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PP (P4P)\CFF - EPP\IF Work Plan\Program Updates\SoE Website\Supporting\"/>
    </mc:Choice>
  </mc:AlternateContent>
  <workbookProtection workbookAlgorithmName="SHA-512" workbookHashValue="WkFxmx51C91ROhhb7cTmjDsT7OfCOCQGyD6nxOHKNJC6KIOExgBrsgWfWrKJKQ4sfIQ3VJZSeEe5CeENLVUS1g==" workbookSaltValue="0DNOlFjAvb4Fn5RSuaZ18Q==" workbookSpinCount="100000" lockStructure="1"/>
  <bookViews>
    <workbookView xWindow="0" yWindow="0" windowWidth="19200" windowHeight="6760"/>
  </bookViews>
  <sheets>
    <sheet name="Instructions &amp; Data Input Tab" sheetId="1" r:id="rId1"/>
    <sheet name="Output Summary Plots" sheetId="2" r:id="rId2"/>
    <sheet name="error bars" sheetId="3" state="hidden" r:id="rId3"/>
  </sheets>
  <definedNames>
    <definedName name="_xlnm.Print_Area" localSheetId="0">'Instructions &amp; Data Input Tab'!$A$7:$I$383</definedName>
    <definedName name="_xlnm.Print_Area" localSheetId="1">'Output Summary Plots'!$A$1:$K$41</definedName>
  </definedNames>
  <calcPr calcId="162913"/>
</workbook>
</file>

<file path=xl/calcChain.xml><?xml version="1.0" encoding="utf-8"?>
<calcChain xmlns="http://schemas.openxmlformats.org/spreadsheetml/2006/main">
  <c r="A18" i="1" l="1"/>
  <c r="D380" i="1" l="1"/>
  <c r="G380" i="1"/>
  <c r="H380" i="1"/>
  <c r="D381" i="1"/>
  <c r="G381" i="1"/>
  <c r="H381" i="1"/>
  <c r="D382" i="1"/>
  <c r="G382" i="1"/>
  <c r="H382" i="1"/>
  <c r="I380" i="1" l="1"/>
  <c r="I382" i="1"/>
  <c r="I381" i="1"/>
  <c r="B8" i="3"/>
  <c r="C8" i="3"/>
  <c r="C7" i="3"/>
  <c r="D8" i="3"/>
  <c r="E8" i="3" s="1"/>
  <c r="E7" i="3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7" i="3"/>
  <c r="D17" i="1"/>
  <c r="A381" i="1" l="1"/>
  <c r="A382" i="1" s="1"/>
  <c r="A8" i="3" s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H44" i="1"/>
  <c r="G44" i="1"/>
  <c r="I275" i="1" l="1"/>
  <c r="I52" i="1"/>
  <c r="I131" i="1"/>
  <c r="I83" i="1"/>
  <c r="I67" i="1"/>
  <c r="I260" i="1"/>
  <c r="I140" i="1"/>
  <c r="I261" i="1"/>
  <c r="I132" i="1"/>
  <c r="I374" i="1"/>
  <c r="I308" i="1"/>
  <c r="I306" i="1"/>
  <c r="I304" i="1"/>
  <c r="I300" i="1"/>
  <c r="I298" i="1"/>
  <c r="I292" i="1"/>
  <c r="I284" i="1"/>
  <c r="I282" i="1"/>
  <c r="I276" i="1"/>
  <c r="I259" i="1"/>
  <c r="I147" i="1"/>
  <c r="I92" i="1"/>
  <c r="I263" i="1"/>
  <c r="I299" i="1"/>
  <c r="I283" i="1"/>
  <c r="I341" i="1"/>
  <c r="I325" i="1"/>
  <c r="I311" i="1"/>
  <c r="I258" i="1"/>
  <c r="I256" i="1"/>
  <c r="I252" i="1"/>
  <c r="I244" i="1"/>
  <c r="I220" i="1"/>
  <c r="I204" i="1"/>
  <c r="I196" i="1"/>
  <c r="I180" i="1"/>
  <c r="I115" i="1"/>
  <c r="I377" i="1"/>
  <c r="I375" i="1"/>
  <c r="I309" i="1"/>
  <c r="I268" i="1"/>
  <c r="I172" i="1"/>
  <c r="I164" i="1"/>
  <c r="I133" i="1"/>
  <c r="I128" i="1"/>
  <c r="I124" i="1"/>
  <c r="I116" i="1"/>
  <c r="I328" i="1"/>
  <c r="I271" i="1"/>
  <c r="I211" i="1"/>
  <c r="I195" i="1"/>
  <c r="I171" i="1"/>
  <c r="I155" i="1"/>
  <c r="I123" i="1"/>
  <c r="I76" i="1"/>
  <c r="I68" i="1"/>
  <c r="I352" i="1"/>
  <c r="I348" i="1"/>
  <c r="I344" i="1"/>
  <c r="I243" i="1"/>
  <c r="I227" i="1"/>
  <c r="I223" i="1"/>
  <c r="I170" i="1"/>
  <c r="I156" i="1"/>
  <c r="I148" i="1"/>
  <c r="I135" i="1"/>
  <c r="I130" i="1"/>
  <c r="I99" i="1"/>
  <c r="I95" i="1"/>
  <c r="I93" i="1"/>
  <c r="I363" i="1"/>
  <c r="I357" i="1"/>
  <c r="I291" i="1"/>
  <c r="I242" i="1"/>
  <c r="I234" i="1"/>
  <c r="I179" i="1"/>
  <c r="I157" i="1"/>
  <c r="I106" i="1"/>
  <c r="I335" i="1"/>
  <c r="I333" i="1"/>
  <c r="I331" i="1"/>
  <c r="I329" i="1"/>
  <c r="I320" i="1"/>
  <c r="I316" i="1"/>
  <c r="I247" i="1"/>
  <c r="I245" i="1"/>
  <c r="I235" i="1"/>
  <c r="I212" i="1"/>
  <c r="I199" i="1"/>
  <c r="I197" i="1"/>
  <c r="I194" i="1"/>
  <c r="I192" i="1"/>
  <c r="I188" i="1"/>
  <c r="I107" i="1"/>
  <c r="I84" i="1"/>
  <c r="I71" i="1"/>
  <c r="I69" i="1"/>
  <c r="I66" i="1"/>
  <c r="I64" i="1"/>
  <c r="I60" i="1"/>
  <c r="I361" i="1"/>
  <c r="I307" i="1"/>
  <c r="I287" i="1"/>
  <c r="I285" i="1"/>
  <c r="I236" i="1"/>
  <c r="I228" i="1"/>
  <c r="I163" i="1"/>
  <c r="I159" i="1"/>
  <c r="I108" i="1"/>
  <c r="I100" i="1"/>
  <c r="I51" i="1"/>
  <c r="I336" i="1"/>
  <c r="I269" i="1"/>
  <c r="I221" i="1"/>
  <c r="I219" i="1"/>
  <c r="I187" i="1"/>
  <c r="I91" i="1"/>
  <c r="I59" i="1"/>
  <c r="I373" i="1"/>
  <c r="I353" i="1"/>
  <c r="I314" i="1"/>
  <c r="I303" i="1"/>
  <c r="I301" i="1"/>
  <c r="I277" i="1"/>
  <c r="I274" i="1"/>
  <c r="I250" i="1"/>
  <c r="I239" i="1"/>
  <c r="I237" i="1"/>
  <c r="I215" i="1"/>
  <c r="I208" i="1"/>
  <c r="I186" i="1"/>
  <c r="I175" i="1"/>
  <c r="I173" i="1"/>
  <c r="I149" i="1"/>
  <c r="I146" i="1"/>
  <c r="I122" i="1"/>
  <c r="I111" i="1"/>
  <c r="I109" i="1"/>
  <c r="I87" i="1"/>
  <c r="I80" i="1"/>
  <c r="I58" i="1"/>
  <c r="I47" i="1"/>
  <c r="I45" i="1"/>
  <c r="I367" i="1"/>
  <c r="I364" i="1"/>
  <c r="I360" i="1"/>
  <c r="I356" i="1"/>
  <c r="I351" i="1"/>
  <c r="I347" i="1"/>
  <c r="I319" i="1"/>
  <c r="I317" i="1"/>
  <c r="I315" i="1"/>
  <c r="I295" i="1"/>
  <c r="I293" i="1"/>
  <c r="I290" i="1"/>
  <c r="I288" i="1"/>
  <c r="I266" i="1"/>
  <c r="I255" i="1"/>
  <c r="I253" i="1"/>
  <c r="I251" i="1"/>
  <c r="I231" i="1"/>
  <c r="I229" i="1"/>
  <c r="I226" i="1"/>
  <c r="I224" i="1"/>
  <c r="I202" i="1"/>
  <c r="I191" i="1"/>
  <c r="I189" i="1"/>
  <c r="I167" i="1"/>
  <c r="I165" i="1"/>
  <c r="I162" i="1"/>
  <c r="I160" i="1"/>
  <c r="I138" i="1"/>
  <c r="I127" i="1"/>
  <c r="I125" i="1"/>
  <c r="I103" i="1"/>
  <c r="I101" i="1"/>
  <c r="I98" i="1"/>
  <c r="I96" i="1"/>
  <c r="I74" i="1"/>
  <c r="I63" i="1"/>
  <c r="I61" i="1"/>
  <c r="I378" i="1"/>
  <c r="I355" i="1"/>
  <c r="I332" i="1"/>
  <c r="I279" i="1"/>
  <c r="I272" i="1"/>
  <c r="I213" i="1"/>
  <c r="I210" i="1"/>
  <c r="I151" i="1"/>
  <c r="I144" i="1"/>
  <c r="I85" i="1"/>
  <c r="I82" i="1"/>
  <c r="I369" i="1"/>
  <c r="I44" i="1"/>
  <c r="I267" i="1"/>
  <c r="I240" i="1"/>
  <c r="I218" i="1"/>
  <c r="I207" i="1"/>
  <c r="I205" i="1"/>
  <c r="I203" i="1"/>
  <c r="I183" i="1"/>
  <c r="I181" i="1"/>
  <c r="I178" i="1"/>
  <c r="I176" i="1"/>
  <c r="I154" i="1"/>
  <c r="I143" i="1"/>
  <c r="I141" i="1"/>
  <c r="I139" i="1"/>
  <c r="I119" i="1"/>
  <c r="I117" i="1"/>
  <c r="I114" i="1"/>
  <c r="I112" i="1"/>
  <c r="I90" i="1"/>
  <c r="I79" i="1"/>
  <c r="I77" i="1"/>
  <c r="I75" i="1"/>
  <c r="I55" i="1"/>
  <c r="I53" i="1"/>
  <c r="I50" i="1"/>
  <c r="I48" i="1"/>
  <c r="I372" i="1"/>
  <c r="I365" i="1"/>
  <c r="I362" i="1"/>
  <c r="I359" i="1"/>
  <c r="I330" i="1"/>
  <c r="I312" i="1"/>
  <c r="I296" i="1"/>
  <c r="I280" i="1"/>
  <c r="I264" i="1"/>
  <c r="I248" i="1"/>
  <c r="I232" i="1"/>
  <c r="I216" i="1"/>
  <c r="I200" i="1"/>
  <c r="I184" i="1"/>
  <c r="I168" i="1"/>
  <c r="I152" i="1"/>
  <c r="I136" i="1"/>
  <c r="I120" i="1"/>
  <c r="I104" i="1"/>
  <c r="I88" i="1"/>
  <c r="I72" i="1"/>
  <c r="I56" i="1"/>
  <c r="I370" i="1"/>
  <c r="I345" i="1"/>
  <c r="I327" i="1"/>
  <c r="I340" i="1"/>
  <c r="I349" i="1"/>
  <c r="I346" i="1"/>
  <c r="I343" i="1"/>
  <c r="I323" i="1"/>
  <c r="I321" i="1"/>
  <c r="I313" i="1"/>
  <c r="I305" i="1"/>
  <c r="I297" i="1"/>
  <c r="I289" i="1"/>
  <c r="I281" i="1"/>
  <c r="I273" i="1"/>
  <c r="I265" i="1"/>
  <c r="I257" i="1"/>
  <c r="I249" i="1"/>
  <c r="I241" i="1"/>
  <c r="I233" i="1"/>
  <c r="I225" i="1"/>
  <c r="I217" i="1"/>
  <c r="I209" i="1"/>
  <c r="I201" i="1"/>
  <c r="I193" i="1"/>
  <c r="I185" i="1"/>
  <c r="I177" i="1"/>
  <c r="I169" i="1"/>
  <c r="I161" i="1"/>
  <c r="I153" i="1"/>
  <c r="I145" i="1"/>
  <c r="I137" i="1"/>
  <c r="I129" i="1"/>
  <c r="I121" i="1"/>
  <c r="I113" i="1"/>
  <c r="I105" i="1"/>
  <c r="I97" i="1"/>
  <c r="I89" i="1"/>
  <c r="I81" i="1"/>
  <c r="I73" i="1"/>
  <c r="I65" i="1"/>
  <c r="I57" i="1"/>
  <c r="I49" i="1"/>
  <c r="I379" i="1"/>
  <c r="I376" i="1"/>
  <c r="I371" i="1"/>
  <c r="I368" i="1"/>
  <c r="I339" i="1"/>
  <c r="I337" i="1"/>
  <c r="I324" i="1"/>
  <c r="I334" i="1"/>
  <c r="I302" i="1"/>
  <c r="I286" i="1"/>
  <c r="I278" i="1"/>
  <c r="I262" i="1"/>
  <c r="I254" i="1"/>
  <c r="I238" i="1"/>
  <c r="I222" i="1"/>
  <c r="I206" i="1"/>
  <c r="I198" i="1"/>
  <c r="I182" i="1"/>
  <c r="I174" i="1"/>
  <c r="I158" i="1"/>
  <c r="I150" i="1"/>
  <c r="I134" i="1"/>
  <c r="I126" i="1"/>
  <c r="I118" i="1"/>
  <c r="I110" i="1"/>
  <c r="I102" i="1"/>
  <c r="I94" i="1"/>
  <c r="I86" i="1"/>
  <c r="I78" i="1"/>
  <c r="I70" i="1"/>
  <c r="I62" i="1"/>
  <c r="I54" i="1"/>
  <c r="I46" i="1"/>
  <c r="I366" i="1"/>
  <c r="I350" i="1"/>
  <c r="I318" i="1"/>
  <c r="I354" i="1"/>
  <c r="I338" i="1"/>
  <c r="I322" i="1"/>
  <c r="I310" i="1"/>
  <c r="I294" i="1"/>
  <c r="I270" i="1"/>
  <c r="I246" i="1"/>
  <c r="I230" i="1"/>
  <c r="I214" i="1"/>
  <c r="I190" i="1"/>
  <c r="I166" i="1"/>
  <c r="I142" i="1"/>
  <c r="I358" i="1"/>
  <c r="I342" i="1"/>
  <c r="I32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C383" i="1" l="1"/>
  <c r="B383" i="1"/>
  <c r="E17" i="1"/>
  <c r="F17" i="1" l="1"/>
  <c r="E18" i="1"/>
  <c r="E19" i="1" l="1"/>
  <c r="F18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E47" i="1"/>
  <c r="F47" i="1" l="1"/>
  <c r="E48" i="1"/>
  <c r="F48" i="1" l="1"/>
  <c r="E49" i="1"/>
  <c r="F49" i="1" l="1"/>
  <c r="E50" i="1"/>
  <c r="F50" i="1" l="1"/>
  <c r="E51" i="1"/>
  <c r="F51" i="1" l="1"/>
  <c r="E52" i="1"/>
  <c r="F52" i="1" l="1"/>
  <c r="E53" i="1"/>
  <c r="F53" i="1" l="1"/>
  <c r="E54" i="1"/>
  <c r="F54" i="1" l="1"/>
  <c r="E55" i="1"/>
  <c r="F55" i="1" l="1"/>
  <c r="E56" i="1"/>
  <c r="F56" i="1" l="1"/>
  <c r="E57" i="1"/>
  <c r="F57" i="1" l="1"/>
  <c r="E58" i="1"/>
  <c r="F58" i="1" l="1"/>
  <c r="E59" i="1"/>
  <c r="F59" i="1" l="1"/>
  <c r="E60" i="1"/>
  <c r="F60" i="1" l="1"/>
  <c r="E61" i="1"/>
  <c r="F61" i="1" l="1"/>
  <c r="E62" i="1"/>
  <c r="F62" i="1" l="1"/>
  <c r="E63" i="1"/>
  <c r="F63" i="1" l="1"/>
  <c r="E64" i="1"/>
  <c r="F64" i="1" l="1"/>
  <c r="E65" i="1"/>
  <c r="F65" i="1" l="1"/>
  <c r="E66" i="1"/>
  <c r="F66" i="1" l="1"/>
  <c r="E67" i="1"/>
  <c r="F67" i="1" l="1"/>
  <c r="E68" i="1"/>
  <c r="F68" i="1" l="1"/>
  <c r="E69" i="1"/>
  <c r="F69" i="1" l="1"/>
  <c r="E70" i="1"/>
  <c r="F70" i="1" l="1"/>
  <c r="E71" i="1"/>
  <c r="F71" i="1" l="1"/>
  <c r="E72" i="1"/>
  <c r="F72" i="1" l="1"/>
  <c r="E73" i="1"/>
  <c r="F73" i="1" l="1"/>
  <c r="E74" i="1"/>
  <c r="F74" i="1" l="1"/>
  <c r="E75" i="1"/>
  <c r="F75" i="1" l="1"/>
  <c r="E76" i="1"/>
  <c r="F76" i="1" l="1"/>
  <c r="E77" i="1"/>
  <c r="F77" i="1" l="1"/>
  <c r="E78" i="1"/>
  <c r="F78" i="1" l="1"/>
  <c r="E79" i="1"/>
  <c r="F79" i="1" l="1"/>
  <c r="E80" i="1"/>
  <c r="F80" i="1" l="1"/>
  <c r="E81" i="1"/>
  <c r="F81" i="1" l="1"/>
  <c r="E82" i="1"/>
  <c r="F82" i="1" l="1"/>
  <c r="E83" i="1"/>
  <c r="F83" i="1" l="1"/>
  <c r="E84" i="1"/>
  <c r="F84" i="1" l="1"/>
  <c r="E85" i="1"/>
  <c r="F85" i="1" l="1"/>
  <c r="E86" i="1"/>
  <c r="F86" i="1" l="1"/>
  <c r="E87" i="1"/>
  <c r="F87" i="1" l="1"/>
  <c r="E88" i="1"/>
  <c r="F88" i="1" l="1"/>
  <c r="E89" i="1"/>
  <c r="F89" i="1" l="1"/>
  <c r="E90" i="1"/>
  <c r="F90" i="1" l="1"/>
  <c r="E91" i="1"/>
  <c r="F91" i="1" l="1"/>
  <c r="E92" i="1"/>
  <c r="F92" i="1" l="1"/>
  <c r="E93" i="1"/>
  <c r="F93" i="1" l="1"/>
  <c r="E94" i="1"/>
  <c r="F94" i="1" l="1"/>
  <c r="E95" i="1"/>
  <c r="F95" i="1" l="1"/>
  <c r="E96" i="1"/>
  <c r="F96" i="1" l="1"/>
  <c r="E97" i="1"/>
  <c r="F97" i="1" l="1"/>
  <c r="E98" i="1"/>
  <c r="F98" i="1" l="1"/>
  <c r="E99" i="1"/>
  <c r="F99" i="1" l="1"/>
  <c r="E100" i="1"/>
  <c r="F100" i="1" l="1"/>
  <c r="E101" i="1"/>
  <c r="F101" i="1" l="1"/>
  <c r="E102" i="1"/>
  <c r="F102" i="1" l="1"/>
  <c r="E103" i="1"/>
  <c r="F103" i="1" l="1"/>
  <c r="E104" i="1"/>
  <c r="F104" i="1" l="1"/>
  <c r="E105" i="1"/>
  <c r="F105" i="1" l="1"/>
  <c r="E106" i="1"/>
  <c r="F106" i="1" l="1"/>
  <c r="E107" i="1"/>
  <c r="F107" i="1" l="1"/>
  <c r="E108" i="1"/>
  <c r="F108" i="1" l="1"/>
  <c r="E109" i="1"/>
  <c r="F109" i="1" l="1"/>
  <c r="E110" i="1"/>
  <c r="F110" i="1" l="1"/>
  <c r="E111" i="1"/>
  <c r="F111" i="1" l="1"/>
  <c r="E112" i="1"/>
  <c r="F112" i="1" l="1"/>
  <c r="E113" i="1"/>
  <c r="F113" i="1" l="1"/>
  <c r="E114" i="1"/>
  <c r="F114" i="1" l="1"/>
  <c r="E115" i="1"/>
  <c r="F115" i="1" l="1"/>
  <c r="E116" i="1"/>
  <c r="F116" i="1" l="1"/>
  <c r="E117" i="1"/>
  <c r="F117" i="1" l="1"/>
  <c r="E118" i="1"/>
  <c r="F118" i="1" l="1"/>
  <c r="E119" i="1"/>
  <c r="F119" i="1" l="1"/>
  <c r="E120" i="1"/>
  <c r="F120" i="1" l="1"/>
  <c r="E121" i="1"/>
  <c r="F121" i="1" l="1"/>
  <c r="E122" i="1"/>
  <c r="F122" i="1" l="1"/>
  <c r="E123" i="1"/>
  <c r="F123" i="1" l="1"/>
  <c r="E124" i="1"/>
  <c r="F124" i="1" l="1"/>
  <c r="E125" i="1"/>
  <c r="F125" i="1" l="1"/>
  <c r="E126" i="1"/>
  <c r="F126" i="1" l="1"/>
  <c r="E127" i="1"/>
  <c r="F127" i="1" l="1"/>
  <c r="E128" i="1"/>
  <c r="F128" i="1" l="1"/>
  <c r="E129" i="1"/>
  <c r="F129" i="1" l="1"/>
  <c r="E130" i="1"/>
  <c r="F130" i="1" l="1"/>
  <c r="E131" i="1"/>
  <c r="F131" i="1" l="1"/>
  <c r="E132" i="1"/>
  <c r="F132" i="1" l="1"/>
  <c r="E133" i="1"/>
  <c r="F133" i="1" l="1"/>
  <c r="E134" i="1"/>
  <c r="F134" i="1" l="1"/>
  <c r="E135" i="1"/>
  <c r="F135" i="1" l="1"/>
  <c r="E136" i="1"/>
  <c r="F136" i="1" l="1"/>
  <c r="E137" i="1"/>
  <c r="F137" i="1" l="1"/>
  <c r="E138" i="1"/>
  <c r="F138" i="1" l="1"/>
  <c r="E139" i="1"/>
  <c r="F139" i="1" l="1"/>
  <c r="E140" i="1"/>
  <c r="F140" i="1" l="1"/>
  <c r="E141" i="1"/>
  <c r="F141" i="1" l="1"/>
  <c r="E142" i="1"/>
  <c r="F142" i="1" l="1"/>
  <c r="E143" i="1"/>
  <c r="F143" i="1" l="1"/>
  <c r="E144" i="1"/>
  <c r="F144" i="1" l="1"/>
  <c r="E145" i="1"/>
  <c r="F145" i="1" l="1"/>
  <c r="E146" i="1"/>
  <c r="F146" i="1" l="1"/>
  <c r="E147" i="1"/>
  <c r="F147" i="1" l="1"/>
  <c r="E148" i="1"/>
  <c r="F148" i="1" l="1"/>
  <c r="E149" i="1"/>
  <c r="F149" i="1" l="1"/>
  <c r="E150" i="1"/>
  <c r="F150" i="1" l="1"/>
  <c r="E151" i="1"/>
  <c r="F151" i="1" l="1"/>
  <c r="E152" i="1"/>
  <c r="F152" i="1" l="1"/>
  <c r="E153" i="1"/>
  <c r="F153" i="1" l="1"/>
  <c r="E154" i="1"/>
  <c r="F154" i="1" l="1"/>
  <c r="E155" i="1"/>
  <c r="F155" i="1" l="1"/>
  <c r="E156" i="1"/>
  <c r="F156" i="1" l="1"/>
  <c r="E157" i="1"/>
  <c r="F157" i="1" l="1"/>
  <c r="E158" i="1"/>
  <c r="F158" i="1" l="1"/>
  <c r="E159" i="1"/>
  <c r="F159" i="1" l="1"/>
  <c r="E160" i="1"/>
  <c r="F160" i="1" l="1"/>
  <c r="E161" i="1"/>
  <c r="F161" i="1" l="1"/>
  <c r="E162" i="1"/>
  <c r="F162" i="1" l="1"/>
  <c r="E163" i="1"/>
  <c r="F163" i="1" l="1"/>
  <c r="E164" i="1"/>
  <c r="F164" i="1" l="1"/>
  <c r="E165" i="1"/>
  <c r="F165" i="1" l="1"/>
  <c r="E166" i="1"/>
  <c r="F166" i="1" l="1"/>
  <c r="E167" i="1"/>
  <c r="F167" i="1" l="1"/>
  <c r="E168" i="1"/>
  <c r="F168" i="1" l="1"/>
  <c r="E169" i="1"/>
  <c r="F169" i="1" l="1"/>
  <c r="E170" i="1"/>
  <c r="F170" i="1" l="1"/>
  <c r="E171" i="1"/>
  <c r="F171" i="1" l="1"/>
  <c r="E172" i="1"/>
  <c r="F172" i="1" l="1"/>
  <c r="E173" i="1"/>
  <c r="F173" i="1" l="1"/>
  <c r="E174" i="1"/>
  <c r="F174" i="1" l="1"/>
  <c r="E175" i="1"/>
  <c r="F175" i="1" l="1"/>
  <c r="E176" i="1"/>
  <c r="F176" i="1" l="1"/>
  <c r="E177" i="1"/>
  <c r="F177" i="1" l="1"/>
  <c r="E178" i="1"/>
  <c r="F178" i="1" l="1"/>
  <c r="E179" i="1"/>
  <c r="F179" i="1" l="1"/>
  <c r="E180" i="1"/>
  <c r="F180" i="1" l="1"/>
  <c r="E181" i="1"/>
  <c r="F181" i="1" l="1"/>
  <c r="E182" i="1"/>
  <c r="F182" i="1" l="1"/>
  <c r="E183" i="1"/>
  <c r="F183" i="1" l="1"/>
  <c r="E184" i="1"/>
  <c r="F184" i="1" l="1"/>
  <c r="E185" i="1"/>
  <c r="F185" i="1" l="1"/>
  <c r="E186" i="1"/>
  <c r="F186" i="1" l="1"/>
  <c r="E187" i="1"/>
  <c r="F187" i="1" l="1"/>
  <c r="E188" i="1"/>
  <c r="F188" i="1" l="1"/>
  <c r="E189" i="1"/>
  <c r="F189" i="1" l="1"/>
  <c r="E190" i="1"/>
  <c r="F190" i="1" l="1"/>
  <c r="E191" i="1"/>
  <c r="F191" i="1" l="1"/>
  <c r="E192" i="1"/>
  <c r="F192" i="1" l="1"/>
  <c r="E193" i="1"/>
  <c r="F193" i="1" l="1"/>
  <c r="E194" i="1"/>
  <c r="F194" i="1" l="1"/>
  <c r="E195" i="1"/>
  <c r="F195" i="1" l="1"/>
  <c r="E196" i="1"/>
  <c r="F196" i="1" l="1"/>
  <c r="E197" i="1"/>
  <c r="F197" i="1" l="1"/>
  <c r="E198" i="1"/>
  <c r="F198" i="1" l="1"/>
  <c r="E199" i="1"/>
  <c r="F199" i="1" l="1"/>
  <c r="E200" i="1"/>
  <c r="F200" i="1" l="1"/>
  <c r="E201" i="1"/>
  <c r="F201" i="1" l="1"/>
  <c r="E202" i="1"/>
  <c r="F202" i="1" l="1"/>
  <c r="E203" i="1"/>
  <c r="F203" i="1" l="1"/>
  <c r="E204" i="1"/>
  <c r="F204" i="1" l="1"/>
  <c r="E205" i="1"/>
  <c r="F205" i="1" l="1"/>
  <c r="E206" i="1"/>
  <c r="F206" i="1" l="1"/>
  <c r="E207" i="1"/>
  <c r="F207" i="1" l="1"/>
  <c r="E208" i="1"/>
  <c r="F208" i="1" l="1"/>
  <c r="E209" i="1"/>
  <c r="F209" i="1" l="1"/>
  <c r="E210" i="1"/>
  <c r="F210" i="1" l="1"/>
  <c r="E211" i="1"/>
  <c r="F211" i="1" l="1"/>
  <c r="E212" i="1"/>
  <c r="F212" i="1" l="1"/>
  <c r="E213" i="1"/>
  <c r="F213" i="1" l="1"/>
  <c r="E214" i="1"/>
  <c r="F214" i="1" l="1"/>
  <c r="E215" i="1"/>
  <c r="F215" i="1" l="1"/>
  <c r="E216" i="1"/>
  <c r="F216" i="1" l="1"/>
  <c r="E217" i="1"/>
  <c r="F217" i="1" l="1"/>
  <c r="E218" i="1"/>
  <c r="F218" i="1" l="1"/>
  <c r="E219" i="1"/>
  <c r="F219" i="1" l="1"/>
  <c r="E220" i="1"/>
  <c r="F220" i="1" l="1"/>
  <c r="E221" i="1"/>
  <c r="F221" i="1" l="1"/>
  <c r="E222" i="1"/>
  <c r="F222" i="1" l="1"/>
  <c r="E223" i="1"/>
  <c r="F223" i="1" l="1"/>
  <c r="E224" i="1"/>
  <c r="F224" i="1" l="1"/>
  <c r="E225" i="1"/>
  <c r="F225" i="1" l="1"/>
  <c r="E226" i="1"/>
  <c r="F226" i="1" l="1"/>
  <c r="E227" i="1"/>
  <c r="F227" i="1" l="1"/>
  <c r="E228" i="1"/>
  <c r="F228" i="1" l="1"/>
  <c r="E229" i="1"/>
  <c r="F229" i="1" l="1"/>
  <c r="E230" i="1"/>
  <c r="F230" i="1" l="1"/>
  <c r="E231" i="1"/>
  <c r="F231" i="1" l="1"/>
  <c r="E232" i="1"/>
  <c r="F232" i="1" l="1"/>
  <c r="E233" i="1"/>
  <c r="F233" i="1" l="1"/>
  <c r="E234" i="1"/>
  <c r="F234" i="1" l="1"/>
  <c r="E235" i="1"/>
  <c r="F235" i="1" l="1"/>
  <c r="E236" i="1"/>
  <c r="F236" i="1" l="1"/>
  <c r="E237" i="1"/>
  <c r="F237" i="1" l="1"/>
  <c r="E238" i="1"/>
  <c r="F238" i="1" l="1"/>
  <c r="E239" i="1"/>
  <c r="F239" i="1" l="1"/>
  <c r="E240" i="1"/>
  <c r="F240" i="1" l="1"/>
  <c r="E241" i="1"/>
  <c r="F241" i="1" l="1"/>
  <c r="E242" i="1"/>
  <c r="F242" i="1" l="1"/>
  <c r="E243" i="1"/>
  <c r="F243" i="1" l="1"/>
  <c r="E244" i="1"/>
  <c r="F244" i="1" l="1"/>
  <c r="E245" i="1"/>
  <c r="F245" i="1" l="1"/>
  <c r="E246" i="1"/>
  <c r="F246" i="1" l="1"/>
  <c r="E247" i="1"/>
  <c r="F247" i="1" l="1"/>
  <c r="E248" i="1"/>
  <c r="F248" i="1" l="1"/>
  <c r="E249" i="1"/>
  <c r="F249" i="1" l="1"/>
  <c r="E250" i="1"/>
  <c r="F250" i="1" l="1"/>
  <c r="E251" i="1"/>
  <c r="F251" i="1" l="1"/>
  <c r="E252" i="1"/>
  <c r="F252" i="1" l="1"/>
  <c r="E253" i="1"/>
  <c r="F253" i="1" l="1"/>
  <c r="E254" i="1"/>
  <c r="F254" i="1" l="1"/>
  <c r="E255" i="1"/>
  <c r="F255" i="1" l="1"/>
  <c r="E256" i="1"/>
  <c r="F256" i="1" l="1"/>
  <c r="E257" i="1"/>
  <c r="F257" i="1" l="1"/>
  <c r="E258" i="1"/>
  <c r="F258" i="1" l="1"/>
  <c r="E259" i="1"/>
  <c r="F259" i="1" l="1"/>
  <c r="E260" i="1"/>
  <c r="F260" i="1" l="1"/>
  <c r="E261" i="1"/>
  <c r="F261" i="1" l="1"/>
  <c r="E262" i="1"/>
  <c r="F262" i="1" l="1"/>
  <c r="E263" i="1"/>
  <c r="F263" i="1" l="1"/>
  <c r="E264" i="1"/>
  <c r="F264" i="1" l="1"/>
  <c r="E265" i="1"/>
  <c r="F265" i="1" l="1"/>
  <c r="E266" i="1"/>
  <c r="F266" i="1" l="1"/>
  <c r="E267" i="1"/>
  <c r="F267" i="1" l="1"/>
  <c r="E268" i="1"/>
  <c r="F268" i="1" l="1"/>
  <c r="E269" i="1"/>
  <c r="F269" i="1" l="1"/>
  <c r="E270" i="1"/>
  <c r="F270" i="1" l="1"/>
  <c r="E271" i="1"/>
  <c r="F271" i="1" l="1"/>
  <c r="E272" i="1"/>
  <c r="F272" i="1" l="1"/>
  <c r="E273" i="1"/>
  <c r="F273" i="1" l="1"/>
  <c r="E274" i="1"/>
  <c r="F274" i="1" l="1"/>
  <c r="E275" i="1"/>
  <c r="F275" i="1" l="1"/>
  <c r="E276" i="1"/>
  <c r="F276" i="1" l="1"/>
  <c r="E277" i="1"/>
  <c r="F277" i="1" l="1"/>
  <c r="E278" i="1"/>
  <c r="F278" i="1" l="1"/>
  <c r="E279" i="1"/>
  <c r="F279" i="1" l="1"/>
  <c r="E280" i="1"/>
  <c r="F280" i="1" l="1"/>
  <c r="E281" i="1"/>
  <c r="F281" i="1" l="1"/>
  <c r="E282" i="1"/>
  <c r="F282" i="1" l="1"/>
  <c r="E283" i="1"/>
  <c r="F283" i="1" l="1"/>
  <c r="E284" i="1"/>
  <c r="F284" i="1" l="1"/>
  <c r="E285" i="1"/>
  <c r="F285" i="1" l="1"/>
  <c r="E286" i="1"/>
  <c r="F286" i="1" l="1"/>
  <c r="E287" i="1"/>
  <c r="F287" i="1" l="1"/>
  <c r="E288" i="1"/>
  <c r="F288" i="1" l="1"/>
  <c r="E289" i="1"/>
  <c r="F289" i="1" l="1"/>
  <c r="E290" i="1"/>
  <c r="F290" i="1" l="1"/>
  <c r="E291" i="1"/>
  <c r="F291" i="1" l="1"/>
  <c r="E292" i="1"/>
  <c r="F292" i="1" l="1"/>
  <c r="E293" i="1"/>
  <c r="F293" i="1" l="1"/>
  <c r="E294" i="1"/>
  <c r="F294" i="1" l="1"/>
  <c r="E295" i="1"/>
  <c r="F295" i="1" l="1"/>
  <c r="E296" i="1"/>
  <c r="F296" i="1" l="1"/>
  <c r="E297" i="1"/>
  <c r="F297" i="1" l="1"/>
  <c r="E298" i="1"/>
  <c r="F298" i="1" l="1"/>
  <c r="E299" i="1"/>
  <c r="F299" i="1" l="1"/>
  <c r="E300" i="1"/>
  <c r="F300" i="1" l="1"/>
  <c r="E301" i="1"/>
  <c r="F301" i="1" l="1"/>
  <c r="E302" i="1"/>
  <c r="F302" i="1" l="1"/>
  <c r="E303" i="1"/>
  <c r="F303" i="1" l="1"/>
  <c r="E304" i="1"/>
  <c r="F304" i="1" l="1"/>
  <c r="E305" i="1"/>
  <c r="F305" i="1" l="1"/>
  <c r="E306" i="1"/>
  <c r="F306" i="1" l="1"/>
  <c r="E307" i="1"/>
  <c r="F307" i="1" l="1"/>
  <c r="E308" i="1"/>
  <c r="F308" i="1" l="1"/>
  <c r="E309" i="1"/>
  <c r="F309" i="1" l="1"/>
  <c r="E310" i="1"/>
  <c r="F310" i="1" l="1"/>
  <c r="E311" i="1"/>
  <c r="F311" i="1" l="1"/>
  <c r="E312" i="1"/>
  <c r="F312" i="1" l="1"/>
  <c r="E313" i="1"/>
  <c r="F313" i="1" l="1"/>
  <c r="E314" i="1"/>
  <c r="F314" i="1" l="1"/>
  <c r="E315" i="1"/>
  <c r="F315" i="1" l="1"/>
  <c r="E316" i="1"/>
  <c r="F316" i="1" l="1"/>
  <c r="E317" i="1"/>
  <c r="F317" i="1" l="1"/>
  <c r="E318" i="1"/>
  <c r="F318" i="1" l="1"/>
  <c r="E319" i="1"/>
  <c r="F319" i="1" l="1"/>
  <c r="E320" i="1"/>
  <c r="F320" i="1" l="1"/>
  <c r="E321" i="1"/>
  <c r="F321" i="1" l="1"/>
  <c r="E322" i="1"/>
  <c r="F322" i="1" l="1"/>
  <c r="E323" i="1"/>
  <c r="F323" i="1" l="1"/>
  <c r="E324" i="1"/>
  <c r="F324" i="1" l="1"/>
  <c r="E325" i="1"/>
  <c r="F325" i="1" l="1"/>
  <c r="E326" i="1"/>
  <c r="F326" i="1" l="1"/>
  <c r="E327" i="1"/>
  <c r="F327" i="1" l="1"/>
  <c r="E328" i="1"/>
  <c r="F328" i="1" l="1"/>
  <c r="E329" i="1"/>
  <c r="F329" i="1" l="1"/>
  <c r="E330" i="1"/>
  <c r="F330" i="1" l="1"/>
  <c r="E331" i="1"/>
  <c r="F331" i="1" l="1"/>
  <c r="E332" i="1"/>
  <c r="F332" i="1" l="1"/>
  <c r="E333" i="1"/>
  <c r="F333" i="1" l="1"/>
  <c r="E334" i="1"/>
  <c r="F334" i="1" l="1"/>
  <c r="E335" i="1"/>
  <c r="F335" i="1" l="1"/>
  <c r="E336" i="1"/>
  <c r="F336" i="1" l="1"/>
  <c r="E337" i="1"/>
  <c r="F337" i="1" l="1"/>
  <c r="E338" i="1"/>
  <c r="F338" i="1" l="1"/>
  <c r="E339" i="1"/>
  <c r="F339" i="1" l="1"/>
  <c r="E340" i="1"/>
  <c r="F340" i="1" l="1"/>
  <c r="E341" i="1"/>
  <c r="F341" i="1" l="1"/>
  <c r="E342" i="1"/>
  <c r="F342" i="1" l="1"/>
  <c r="E343" i="1"/>
  <c r="F343" i="1" l="1"/>
  <c r="E344" i="1"/>
  <c r="F344" i="1" l="1"/>
  <c r="E345" i="1"/>
  <c r="F345" i="1" l="1"/>
  <c r="E346" i="1"/>
  <c r="F346" i="1" l="1"/>
  <c r="E347" i="1"/>
  <c r="F347" i="1" l="1"/>
  <c r="E348" i="1"/>
  <c r="F348" i="1" l="1"/>
  <c r="E349" i="1"/>
  <c r="F349" i="1" l="1"/>
  <c r="E350" i="1"/>
  <c r="F350" i="1" l="1"/>
  <c r="E351" i="1"/>
  <c r="F351" i="1" l="1"/>
  <c r="E352" i="1"/>
  <c r="F352" i="1" l="1"/>
  <c r="E353" i="1"/>
  <c r="F353" i="1" l="1"/>
  <c r="E354" i="1"/>
  <c r="F354" i="1" l="1"/>
  <c r="E355" i="1"/>
  <c r="F355" i="1" l="1"/>
  <c r="E356" i="1"/>
  <c r="F356" i="1" l="1"/>
  <c r="E357" i="1"/>
  <c r="F357" i="1" l="1"/>
  <c r="E358" i="1"/>
  <c r="F358" i="1" l="1"/>
  <c r="E359" i="1"/>
  <c r="F359" i="1" l="1"/>
  <c r="E360" i="1"/>
  <c r="F360" i="1" l="1"/>
  <c r="E361" i="1"/>
  <c r="F361" i="1" l="1"/>
  <c r="E362" i="1"/>
  <c r="F362" i="1" l="1"/>
  <c r="E363" i="1"/>
  <c r="F363" i="1" l="1"/>
  <c r="E364" i="1"/>
  <c r="F364" i="1" l="1"/>
  <c r="E365" i="1"/>
  <c r="F365" i="1" l="1"/>
  <c r="E366" i="1"/>
  <c r="F366" i="1" l="1"/>
  <c r="E367" i="1"/>
  <c r="F367" i="1" l="1"/>
  <c r="E368" i="1"/>
  <c r="F368" i="1" l="1"/>
  <c r="E369" i="1"/>
  <c r="F369" i="1" l="1"/>
  <c r="E370" i="1"/>
  <c r="F370" i="1" l="1"/>
  <c r="E371" i="1"/>
  <c r="F371" i="1" l="1"/>
  <c r="E372" i="1"/>
  <c r="F372" i="1" l="1"/>
  <c r="E373" i="1"/>
  <c r="F373" i="1" l="1"/>
  <c r="E374" i="1"/>
  <c r="F374" i="1" l="1"/>
  <c r="E375" i="1"/>
  <c r="F375" i="1" l="1"/>
  <c r="E376" i="1"/>
  <c r="F376" i="1" l="1"/>
  <c r="E377" i="1"/>
  <c r="F377" i="1" l="1"/>
  <c r="E378" i="1"/>
  <c r="F378" i="1" l="1"/>
  <c r="E379" i="1"/>
  <c r="F379" i="1" l="1"/>
  <c r="E380" i="1"/>
  <c r="F380" i="1" l="1"/>
  <c r="E381" i="1"/>
  <c r="F381" i="1" l="1"/>
  <c r="E382" i="1"/>
  <c r="F382" i="1" s="1"/>
</calcChain>
</file>

<file path=xl/sharedStrings.xml><?xml version="1.0" encoding="utf-8"?>
<sst xmlns="http://schemas.openxmlformats.org/spreadsheetml/2006/main" count="110" uniqueCount="21">
  <si>
    <t>Timestamp</t>
  </si>
  <si>
    <t>Actual</t>
  </si>
  <si>
    <t>Model</t>
  </si>
  <si>
    <t>CUSUM</t>
  </si>
  <si>
    <t>Daily consumption (kWh)</t>
  </si>
  <si>
    <t>Daily Variance (kWh)</t>
  </si>
  <si>
    <t>Cumulative Variance (kWh)</t>
  </si>
  <si>
    <t>Actual (KWh)</t>
  </si>
  <si>
    <t>Model (kWh)</t>
  </si>
  <si>
    <t>Variance (kWh)</t>
  </si>
  <si>
    <t>--</t>
  </si>
  <si>
    <t>Totals</t>
  </si>
  <si>
    <t>upper</t>
  </si>
  <si>
    <t>lower</t>
  </si>
  <si>
    <t>date</t>
  </si>
  <si>
    <t>Variance</t>
  </si>
  <si>
    <t>Error Bars</t>
  </si>
  <si>
    <t>CUSUM Analysis 
(calculated)</t>
  </si>
  <si>
    <t>BASELINE ENERGY MODEL VALIATION TOOL</t>
  </si>
  <si>
    <t>Rolling 28-Day Variance Analysis (calculated)</t>
  </si>
  <si>
    <r>
      <rPr>
        <b/>
        <sz val="11"/>
        <color theme="1"/>
        <rFont val="Calibri"/>
        <family val="2"/>
        <scheme val="minor"/>
      </rPr>
      <t xml:space="preserve">This tool (when complete) constitutes the two reports required for Baseline Energy Model validation referred to in the M&amp;V Procdures for the Energy Performance Program.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
1.) Insert the date (yyyy/mm/dd) of the first day in the 12-month baseline period in the mint-coloured cell
2.) Input daily actual consumption (kWh) for the 12-month baseline period in the blue-coloured column
3.) Input daily model output (kWh) for the 12-month baseline period in the yellow-coloured column
For Baseline Energy Model acceptance, the CUSUM variance should not exceed +/-1.5% at any point and 
Rolling 28-Day variance should not exceed +/-5% at any point.  Please note that the </t>
    </r>
    <r>
      <rPr>
        <b/>
        <sz val="11"/>
        <color theme="1"/>
        <rFont val="Calibri"/>
        <family val="2"/>
        <scheme val="minor"/>
      </rPr>
      <t>Output Summary Plots</t>
    </r>
    <r>
      <rPr>
        <sz val="11"/>
        <color theme="1"/>
        <rFont val="Calibri"/>
        <family val="2"/>
        <scheme val="minor"/>
      </rPr>
      <t xml:space="preserve"> tab provides a simple visual reference to identify if/when the model exceeds the specified parameters. 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</si>
</sst>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\ &quot;-day Rolling Variance&quot;"/>
    <numFmt numFmtId="165" formatCode="yyyy\-mm\-dd;@"/>
    <numFmt numFmtId="166" formatCode="0.0%"/>
    <numFmt numFmtId="167" formatCode="[$-1009]d/mmm/yy;@"/>
    <numFmt numFmtId="168" formatCode="[$-1009]d/m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3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3" fillId="0" borderId="0" xfId="0" applyFont="1" applyProtection="1"/>
    <xf numFmtId="0" fontId="0" fillId="0" borderId="0" xfId="0" applyProtection="1"/>
    <xf numFmtId="0" fontId="0" fillId="2" borderId="1" xfId="0" applyFill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10" fontId="0" fillId="0" borderId="1" xfId="0" applyNumberFormat="1" applyBorder="1" applyAlignment="1" applyProtection="1">
      <alignment horizontal="center"/>
    </xf>
    <xf numFmtId="3" fontId="0" fillId="6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Protection="1"/>
    <xf numFmtId="165" fontId="0" fillId="0" borderId="0" xfId="0" applyNumberFormat="1" applyProtection="1"/>
    <xf numFmtId="10" fontId="0" fillId="0" borderId="0" xfId="0" applyNumberFormat="1" applyProtection="1"/>
    <xf numFmtId="168" fontId="0" fillId="4" borderId="1" xfId="0" applyNumberFormat="1" applyFill="1" applyBorder="1" applyAlignment="1" applyProtection="1">
      <alignment horizontal="center"/>
    </xf>
    <xf numFmtId="167" fontId="0" fillId="4" borderId="1" xfId="0" applyNumberFormat="1" applyFill="1" applyBorder="1" applyAlignment="1" applyProtection="1">
      <alignment horizontal="center"/>
    </xf>
    <xf numFmtId="3" fontId="0" fillId="0" borderId="2" xfId="0" applyNumberForma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3" fontId="0" fillId="0" borderId="2" xfId="0" quotePrefix="1" applyNumberFormat="1" applyBorder="1" applyAlignment="1" applyProtection="1">
      <alignment horizontal="center"/>
    </xf>
    <xf numFmtId="3" fontId="0" fillId="0" borderId="1" xfId="0" quotePrefix="1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166" fontId="0" fillId="0" borderId="1" xfId="1" applyNumberFormat="1" applyFont="1" applyBorder="1" applyAlignment="1" applyProtection="1">
      <alignment horizontal="center"/>
    </xf>
    <xf numFmtId="3" fontId="2" fillId="0" borderId="1" xfId="0" quotePrefix="1" applyNumberFormat="1" applyFont="1" applyBorder="1" applyAlignment="1" applyProtection="1">
      <alignment horizontal="center"/>
    </xf>
    <xf numFmtId="0" fontId="0" fillId="0" borderId="0" xfId="0" applyFont="1" applyProtection="1"/>
    <xf numFmtId="10" fontId="0" fillId="5" borderId="1" xfId="0" applyNumberFormat="1" applyFill="1" applyBorder="1" applyAlignment="1" applyProtection="1">
      <alignment horizontal="center"/>
    </xf>
    <xf numFmtId="10" fontId="0" fillId="3" borderId="1" xfId="0" applyNumberForma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</xf>
    <xf numFmtId="164" fontId="6" fillId="7" borderId="1" xfId="0" applyNumberFormat="1" applyFont="1" applyFill="1" applyBorder="1" applyAlignment="1" applyProtection="1">
      <alignment horizontal="center" vertical="center" wrapText="1"/>
    </xf>
    <xf numFmtId="168" fontId="0" fillId="8" borderId="1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4" fillId="4" borderId="6" xfId="0" applyFont="1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5" fillId="4" borderId="11" xfId="0" applyFont="1" applyFill="1" applyBorder="1" applyProtection="1"/>
    <xf numFmtId="0" fontId="0" fillId="4" borderId="0" xfId="0" applyFill="1" applyBorder="1" applyProtection="1"/>
    <xf numFmtId="0" fontId="0" fillId="4" borderId="12" xfId="0" applyFill="1" applyBorder="1" applyProtection="1"/>
    <xf numFmtId="0" fontId="0" fillId="4" borderId="11" xfId="0" applyFont="1" applyFill="1" applyBorder="1" applyProtection="1"/>
    <xf numFmtId="0" fontId="0" fillId="4" borderId="0" xfId="0" applyFont="1" applyFill="1" applyBorder="1" applyProtection="1"/>
    <xf numFmtId="0" fontId="0" fillId="4" borderId="12" xfId="0" applyFont="1" applyFill="1" applyBorder="1" applyProtection="1"/>
    <xf numFmtId="0" fontId="0" fillId="4" borderId="13" xfId="0" applyFont="1" applyFill="1" applyBorder="1" applyProtection="1"/>
    <xf numFmtId="0" fontId="0" fillId="4" borderId="9" xfId="0" applyFont="1" applyFill="1" applyBorder="1" applyProtection="1"/>
    <xf numFmtId="0" fontId="0" fillId="4" borderId="14" xfId="0" applyFont="1" applyFill="1" applyBorder="1" applyProtection="1"/>
    <xf numFmtId="0" fontId="2" fillId="7" borderId="1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164" fontId="6" fillId="7" borderId="3" xfId="0" applyNumberFormat="1" applyFont="1" applyFill="1" applyBorder="1" applyAlignment="1" applyProtection="1">
      <alignment horizontal="center" vertical="center" wrapText="1"/>
    </xf>
    <xf numFmtId="164" fontId="6" fillId="7" borderId="5" xfId="0" applyNumberFormat="1" applyFont="1" applyFill="1" applyBorder="1" applyAlignment="1" applyProtection="1">
      <alignment horizontal="center" vertical="center" wrapText="1"/>
    </xf>
    <xf numFmtId="164" fontId="6" fillId="7" borderId="4" xfId="0" applyNumberFormat="1" applyFont="1" applyFill="1" applyBorder="1" applyAlignment="1" applyProtection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CCFFFF"/>
      <color rgb="FF99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Rolling 28-Day Variance Analysis Summary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'Instructions &amp; Data Input Tab'!$A$31:$A$382</c:f>
              <c:numCache>
                <c:formatCode>[$-1009]d/mmm/yyyy;@</c:formatCode>
                <c:ptCount val="352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  <c:pt idx="63">
                  <c:v>77</c:v>
                </c:pt>
                <c:pt idx="64">
                  <c:v>78</c:v>
                </c:pt>
                <c:pt idx="65">
                  <c:v>79</c:v>
                </c:pt>
                <c:pt idx="66">
                  <c:v>80</c:v>
                </c:pt>
                <c:pt idx="67">
                  <c:v>81</c:v>
                </c:pt>
                <c:pt idx="68">
                  <c:v>82</c:v>
                </c:pt>
                <c:pt idx="69">
                  <c:v>83</c:v>
                </c:pt>
                <c:pt idx="70">
                  <c:v>84</c:v>
                </c:pt>
                <c:pt idx="71">
                  <c:v>85</c:v>
                </c:pt>
                <c:pt idx="72">
                  <c:v>86</c:v>
                </c:pt>
                <c:pt idx="73">
                  <c:v>87</c:v>
                </c:pt>
                <c:pt idx="74">
                  <c:v>88</c:v>
                </c:pt>
                <c:pt idx="75">
                  <c:v>89</c:v>
                </c:pt>
                <c:pt idx="76">
                  <c:v>90</c:v>
                </c:pt>
                <c:pt idx="77">
                  <c:v>91</c:v>
                </c:pt>
                <c:pt idx="78">
                  <c:v>92</c:v>
                </c:pt>
                <c:pt idx="79">
                  <c:v>93</c:v>
                </c:pt>
                <c:pt idx="80">
                  <c:v>94</c:v>
                </c:pt>
                <c:pt idx="81">
                  <c:v>95</c:v>
                </c:pt>
                <c:pt idx="82">
                  <c:v>96</c:v>
                </c:pt>
                <c:pt idx="83">
                  <c:v>97</c:v>
                </c:pt>
                <c:pt idx="84">
                  <c:v>98</c:v>
                </c:pt>
                <c:pt idx="85">
                  <c:v>99</c:v>
                </c:pt>
                <c:pt idx="86">
                  <c:v>100</c:v>
                </c:pt>
                <c:pt idx="87">
                  <c:v>101</c:v>
                </c:pt>
                <c:pt idx="88">
                  <c:v>102</c:v>
                </c:pt>
                <c:pt idx="89">
                  <c:v>103</c:v>
                </c:pt>
                <c:pt idx="90">
                  <c:v>104</c:v>
                </c:pt>
                <c:pt idx="91">
                  <c:v>105</c:v>
                </c:pt>
                <c:pt idx="92">
                  <c:v>106</c:v>
                </c:pt>
                <c:pt idx="93">
                  <c:v>107</c:v>
                </c:pt>
                <c:pt idx="94">
                  <c:v>108</c:v>
                </c:pt>
                <c:pt idx="95">
                  <c:v>109</c:v>
                </c:pt>
                <c:pt idx="96">
                  <c:v>110</c:v>
                </c:pt>
                <c:pt idx="97">
                  <c:v>111</c:v>
                </c:pt>
                <c:pt idx="98">
                  <c:v>112</c:v>
                </c:pt>
                <c:pt idx="99">
                  <c:v>113</c:v>
                </c:pt>
                <c:pt idx="100">
                  <c:v>114</c:v>
                </c:pt>
                <c:pt idx="101">
                  <c:v>115</c:v>
                </c:pt>
                <c:pt idx="102">
                  <c:v>116</c:v>
                </c:pt>
                <c:pt idx="103">
                  <c:v>117</c:v>
                </c:pt>
                <c:pt idx="104">
                  <c:v>118</c:v>
                </c:pt>
                <c:pt idx="105">
                  <c:v>119</c:v>
                </c:pt>
                <c:pt idx="106">
                  <c:v>120</c:v>
                </c:pt>
                <c:pt idx="107">
                  <c:v>121</c:v>
                </c:pt>
                <c:pt idx="108">
                  <c:v>122</c:v>
                </c:pt>
                <c:pt idx="109">
                  <c:v>123</c:v>
                </c:pt>
                <c:pt idx="110">
                  <c:v>124</c:v>
                </c:pt>
                <c:pt idx="111">
                  <c:v>125</c:v>
                </c:pt>
                <c:pt idx="112">
                  <c:v>126</c:v>
                </c:pt>
                <c:pt idx="113">
                  <c:v>127</c:v>
                </c:pt>
                <c:pt idx="114">
                  <c:v>128</c:v>
                </c:pt>
                <c:pt idx="115">
                  <c:v>129</c:v>
                </c:pt>
                <c:pt idx="116">
                  <c:v>130</c:v>
                </c:pt>
                <c:pt idx="117">
                  <c:v>131</c:v>
                </c:pt>
                <c:pt idx="118">
                  <c:v>132</c:v>
                </c:pt>
                <c:pt idx="119">
                  <c:v>133</c:v>
                </c:pt>
                <c:pt idx="120">
                  <c:v>134</c:v>
                </c:pt>
                <c:pt idx="121">
                  <c:v>135</c:v>
                </c:pt>
                <c:pt idx="122">
                  <c:v>136</c:v>
                </c:pt>
                <c:pt idx="123">
                  <c:v>137</c:v>
                </c:pt>
                <c:pt idx="124">
                  <c:v>138</c:v>
                </c:pt>
                <c:pt idx="125">
                  <c:v>139</c:v>
                </c:pt>
                <c:pt idx="126">
                  <c:v>140</c:v>
                </c:pt>
                <c:pt idx="127">
                  <c:v>141</c:v>
                </c:pt>
                <c:pt idx="128">
                  <c:v>142</c:v>
                </c:pt>
                <c:pt idx="129">
                  <c:v>143</c:v>
                </c:pt>
                <c:pt idx="130">
                  <c:v>144</c:v>
                </c:pt>
                <c:pt idx="131">
                  <c:v>145</c:v>
                </c:pt>
                <c:pt idx="132">
                  <c:v>146</c:v>
                </c:pt>
                <c:pt idx="133">
                  <c:v>147</c:v>
                </c:pt>
                <c:pt idx="134">
                  <c:v>148</c:v>
                </c:pt>
                <c:pt idx="135">
                  <c:v>149</c:v>
                </c:pt>
                <c:pt idx="136">
                  <c:v>150</c:v>
                </c:pt>
                <c:pt idx="137">
                  <c:v>151</c:v>
                </c:pt>
                <c:pt idx="138">
                  <c:v>152</c:v>
                </c:pt>
                <c:pt idx="139">
                  <c:v>153</c:v>
                </c:pt>
                <c:pt idx="140">
                  <c:v>154</c:v>
                </c:pt>
                <c:pt idx="141">
                  <c:v>155</c:v>
                </c:pt>
                <c:pt idx="142">
                  <c:v>156</c:v>
                </c:pt>
                <c:pt idx="143">
                  <c:v>157</c:v>
                </c:pt>
                <c:pt idx="144">
                  <c:v>158</c:v>
                </c:pt>
                <c:pt idx="145">
                  <c:v>159</c:v>
                </c:pt>
                <c:pt idx="146">
                  <c:v>160</c:v>
                </c:pt>
                <c:pt idx="147">
                  <c:v>161</c:v>
                </c:pt>
                <c:pt idx="148">
                  <c:v>162</c:v>
                </c:pt>
                <c:pt idx="149">
                  <c:v>163</c:v>
                </c:pt>
                <c:pt idx="150">
                  <c:v>164</c:v>
                </c:pt>
                <c:pt idx="151">
                  <c:v>165</c:v>
                </c:pt>
                <c:pt idx="152">
                  <c:v>166</c:v>
                </c:pt>
                <c:pt idx="153">
                  <c:v>167</c:v>
                </c:pt>
                <c:pt idx="154">
                  <c:v>168</c:v>
                </c:pt>
                <c:pt idx="155">
                  <c:v>169</c:v>
                </c:pt>
                <c:pt idx="156">
                  <c:v>170</c:v>
                </c:pt>
                <c:pt idx="157">
                  <c:v>171</c:v>
                </c:pt>
                <c:pt idx="158">
                  <c:v>172</c:v>
                </c:pt>
                <c:pt idx="159">
                  <c:v>173</c:v>
                </c:pt>
                <c:pt idx="160">
                  <c:v>174</c:v>
                </c:pt>
                <c:pt idx="161">
                  <c:v>175</c:v>
                </c:pt>
                <c:pt idx="162">
                  <c:v>176</c:v>
                </c:pt>
                <c:pt idx="163">
                  <c:v>177</c:v>
                </c:pt>
                <c:pt idx="164">
                  <c:v>178</c:v>
                </c:pt>
                <c:pt idx="165">
                  <c:v>179</c:v>
                </c:pt>
                <c:pt idx="166">
                  <c:v>180</c:v>
                </c:pt>
                <c:pt idx="167">
                  <c:v>181</c:v>
                </c:pt>
                <c:pt idx="168">
                  <c:v>182</c:v>
                </c:pt>
                <c:pt idx="169">
                  <c:v>183</c:v>
                </c:pt>
                <c:pt idx="170">
                  <c:v>184</c:v>
                </c:pt>
                <c:pt idx="171">
                  <c:v>185</c:v>
                </c:pt>
                <c:pt idx="172">
                  <c:v>186</c:v>
                </c:pt>
                <c:pt idx="173">
                  <c:v>187</c:v>
                </c:pt>
                <c:pt idx="174">
                  <c:v>188</c:v>
                </c:pt>
                <c:pt idx="175">
                  <c:v>189</c:v>
                </c:pt>
                <c:pt idx="176">
                  <c:v>190</c:v>
                </c:pt>
                <c:pt idx="177">
                  <c:v>191</c:v>
                </c:pt>
                <c:pt idx="178">
                  <c:v>192</c:v>
                </c:pt>
                <c:pt idx="179">
                  <c:v>193</c:v>
                </c:pt>
                <c:pt idx="180">
                  <c:v>194</c:v>
                </c:pt>
                <c:pt idx="181">
                  <c:v>195</c:v>
                </c:pt>
                <c:pt idx="182">
                  <c:v>196</c:v>
                </c:pt>
                <c:pt idx="183">
                  <c:v>197</c:v>
                </c:pt>
                <c:pt idx="184">
                  <c:v>198</c:v>
                </c:pt>
                <c:pt idx="185">
                  <c:v>199</c:v>
                </c:pt>
                <c:pt idx="186">
                  <c:v>200</c:v>
                </c:pt>
                <c:pt idx="187">
                  <c:v>201</c:v>
                </c:pt>
                <c:pt idx="188">
                  <c:v>202</c:v>
                </c:pt>
                <c:pt idx="189">
                  <c:v>203</c:v>
                </c:pt>
                <c:pt idx="190">
                  <c:v>204</c:v>
                </c:pt>
                <c:pt idx="191">
                  <c:v>205</c:v>
                </c:pt>
                <c:pt idx="192">
                  <c:v>206</c:v>
                </c:pt>
                <c:pt idx="193">
                  <c:v>207</c:v>
                </c:pt>
                <c:pt idx="194">
                  <c:v>208</c:v>
                </c:pt>
                <c:pt idx="195">
                  <c:v>209</c:v>
                </c:pt>
                <c:pt idx="196">
                  <c:v>210</c:v>
                </c:pt>
                <c:pt idx="197">
                  <c:v>211</c:v>
                </c:pt>
                <c:pt idx="198">
                  <c:v>212</c:v>
                </c:pt>
                <c:pt idx="199">
                  <c:v>213</c:v>
                </c:pt>
                <c:pt idx="200">
                  <c:v>214</c:v>
                </c:pt>
                <c:pt idx="201">
                  <c:v>215</c:v>
                </c:pt>
                <c:pt idx="202">
                  <c:v>216</c:v>
                </c:pt>
                <c:pt idx="203">
                  <c:v>217</c:v>
                </c:pt>
                <c:pt idx="204">
                  <c:v>218</c:v>
                </c:pt>
                <c:pt idx="205">
                  <c:v>219</c:v>
                </c:pt>
                <c:pt idx="206">
                  <c:v>220</c:v>
                </c:pt>
                <c:pt idx="207">
                  <c:v>221</c:v>
                </c:pt>
                <c:pt idx="208">
                  <c:v>222</c:v>
                </c:pt>
                <c:pt idx="209">
                  <c:v>223</c:v>
                </c:pt>
                <c:pt idx="210">
                  <c:v>224</c:v>
                </c:pt>
                <c:pt idx="211">
                  <c:v>225</c:v>
                </c:pt>
                <c:pt idx="212">
                  <c:v>226</c:v>
                </c:pt>
                <c:pt idx="213">
                  <c:v>227</c:v>
                </c:pt>
                <c:pt idx="214">
                  <c:v>228</c:v>
                </c:pt>
                <c:pt idx="215">
                  <c:v>229</c:v>
                </c:pt>
                <c:pt idx="216">
                  <c:v>230</c:v>
                </c:pt>
                <c:pt idx="217">
                  <c:v>231</c:v>
                </c:pt>
                <c:pt idx="218">
                  <c:v>232</c:v>
                </c:pt>
                <c:pt idx="219">
                  <c:v>233</c:v>
                </c:pt>
                <c:pt idx="220">
                  <c:v>234</c:v>
                </c:pt>
                <c:pt idx="221">
                  <c:v>235</c:v>
                </c:pt>
                <c:pt idx="222">
                  <c:v>236</c:v>
                </c:pt>
                <c:pt idx="223">
                  <c:v>237</c:v>
                </c:pt>
                <c:pt idx="224">
                  <c:v>238</c:v>
                </c:pt>
                <c:pt idx="225">
                  <c:v>239</c:v>
                </c:pt>
                <c:pt idx="226">
                  <c:v>240</c:v>
                </c:pt>
                <c:pt idx="227">
                  <c:v>241</c:v>
                </c:pt>
                <c:pt idx="228">
                  <c:v>242</c:v>
                </c:pt>
                <c:pt idx="229">
                  <c:v>243</c:v>
                </c:pt>
                <c:pt idx="230">
                  <c:v>244</c:v>
                </c:pt>
                <c:pt idx="231">
                  <c:v>245</c:v>
                </c:pt>
                <c:pt idx="232">
                  <c:v>246</c:v>
                </c:pt>
                <c:pt idx="233">
                  <c:v>247</c:v>
                </c:pt>
                <c:pt idx="234">
                  <c:v>248</c:v>
                </c:pt>
                <c:pt idx="235">
                  <c:v>249</c:v>
                </c:pt>
                <c:pt idx="236">
                  <c:v>250</c:v>
                </c:pt>
                <c:pt idx="237">
                  <c:v>251</c:v>
                </c:pt>
                <c:pt idx="238">
                  <c:v>252</c:v>
                </c:pt>
                <c:pt idx="239">
                  <c:v>253</c:v>
                </c:pt>
                <c:pt idx="240">
                  <c:v>254</c:v>
                </c:pt>
                <c:pt idx="241">
                  <c:v>255</c:v>
                </c:pt>
                <c:pt idx="242">
                  <c:v>256</c:v>
                </c:pt>
                <c:pt idx="243">
                  <c:v>257</c:v>
                </c:pt>
                <c:pt idx="244">
                  <c:v>258</c:v>
                </c:pt>
                <c:pt idx="245">
                  <c:v>259</c:v>
                </c:pt>
                <c:pt idx="246">
                  <c:v>260</c:v>
                </c:pt>
                <c:pt idx="247">
                  <c:v>261</c:v>
                </c:pt>
                <c:pt idx="248">
                  <c:v>262</c:v>
                </c:pt>
                <c:pt idx="249">
                  <c:v>263</c:v>
                </c:pt>
                <c:pt idx="250">
                  <c:v>264</c:v>
                </c:pt>
                <c:pt idx="251">
                  <c:v>265</c:v>
                </c:pt>
                <c:pt idx="252">
                  <c:v>266</c:v>
                </c:pt>
                <c:pt idx="253">
                  <c:v>267</c:v>
                </c:pt>
                <c:pt idx="254">
                  <c:v>268</c:v>
                </c:pt>
                <c:pt idx="255">
                  <c:v>269</c:v>
                </c:pt>
                <c:pt idx="256">
                  <c:v>270</c:v>
                </c:pt>
                <c:pt idx="257">
                  <c:v>271</c:v>
                </c:pt>
                <c:pt idx="258">
                  <c:v>272</c:v>
                </c:pt>
                <c:pt idx="259">
                  <c:v>273</c:v>
                </c:pt>
                <c:pt idx="260">
                  <c:v>274</c:v>
                </c:pt>
                <c:pt idx="261">
                  <c:v>275</c:v>
                </c:pt>
                <c:pt idx="262">
                  <c:v>276</c:v>
                </c:pt>
                <c:pt idx="263">
                  <c:v>277</c:v>
                </c:pt>
                <c:pt idx="264">
                  <c:v>278</c:v>
                </c:pt>
                <c:pt idx="265">
                  <c:v>279</c:v>
                </c:pt>
                <c:pt idx="266">
                  <c:v>280</c:v>
                </c:pt>
                <c:pt idx="267">
                  <c:v>281</c:v>
                </c:pt>
                <c:pt idx="268">
                  <c:v>282</c:v>
                </c:pt>
                <c:pt idx="269">
                  <c:v>283</c:v>
                </c:pt>
                <c:pt idx="270">
                  <c:v>284</c:v>
                </c:pt>
                <c:pt idx="271">
                  <c:v>285</c:v>
                </c:pt>
                <c:pt idx="272">
                  <c:v>286</c:v>
                </c:pt>
                <c:pt idx="273">
                  <c:v>287</c:v>
                </c:pt>
                <c:pt idx="274">
                  <c:v>288</c:v>
                </c:pt>
                <c:pt idx="275">
                  <c:v>289</c:v>
                </c:pt>
                <c:pt idx="276">
                  <c:v>290</c:v>
                </c:pt>
                <c:pt idx="277">
                  <c:v>291</c:v>
                </c:pt>
                <c:pt idx="278">
                  <c:v>292</c:v>
                </c:pt>
                <c:pt idx="279">
                  <c:v>293</c:v>
                </c:pt>
                <c:pt idx="280">
                  <c:v>294</c:v>
                </c:pt>
                <c:pt idx="281">
                  <c:v>295</c:v>
                </c:pt>
                <c:pt idx="282">
                  <c:v>296</c:v>
                </c:pt>
                <c:pt idx="283">
                  <c:v>297</c:v>
                </c:pt>
                <c:pt idx="284">
                  <c:v>298</c:v>
                </c:pt>
                <c:pt idx="285">
                  <c:v>299</c:v>
                </c:pt>
                <c:pt idx="286">
                  <c:v>300</c:v>
                </c:pt>
                <c:pt idx="287">
                  <c:v>301</c:v>
                </c:pt>
                <c:pt idx="288">
                  <c:v>302</c:v>
                </c:pt>
                <c:pt idx="289">
                  <c:v>303</c:v>
                </c:pt>
                <c:pt idx="290">
                  <c:v>304</c:v>
                </c:pt>
                <c:pt idx="291">
                  <c:v>305</c:v>
                </c:pt>
                <c:pt idx="292">
                  <c:v>306</c:v>
                </c:pt>
                <c:pt idx="293">
                  <c:v>307</c:v>
                </c:pt>
                <c:pt idx="294">
                  <c:v>308</c:v>
                </c:pt>
                <c:pt idx="295">
                  <c:v>309</c:v>
                </c:pt>
                <c:pt idx="296">
                  <c:v>310</c:v>
                </c:pt>
                <c:pt idx="297">
                  <c:v>311</c:v>
                </c:pt>
                <c:pt idx="298">
                  <c:v>312</c:v>
                </c:pt>
                <c:pt idx="299">
                  <c:v>313</c:v>
                </c:pt>
                <c:pt idx="300">
                  <c:v>314</c:v>
                </c:pt>
                <c:pt idx="301">
                  <c:v>315</c:v>
                </c:pt>
                <c:pt idx="302">
                  <c:v>316</c:v>
                </c:pt>
                <c:pt idx="303">
                  <c:v>317</c:v>
                </c:pt>
                <c:pt idx="304">
                  <c:v>318</c:v>
                </c:pt>
                <c:pt idx="305">
                  <c:v>319</c:v>
                </c:pt>
                <c:pt idx="306">
                  <c:v>320</c:v>
                </c:pt>
                <c:pt idx="307">
                  <c:v>321</c:v>
                </c:pt>
                <c:pt idx="308">
                  <c:v>322</c:v>
                </c:pt>
                <c:pt idx="309">
                  <c:v>323</c:v>
                </c:pt>
                <c:pt idx="310">
                  <c:v>324</c:v>
                </c:pt>
                <c:pt idx="311">
                  <c:v>325</c:v>
                </c:pt>
                <c:pt idx="312">
                  <c:v>326</c:v>
                </c:pt>
                <c:pt idx="313">
                  <c:v>327</c:v>
                </c:pt>
                <c:pt idx="314">
                  <c:v>328</c:v>
                </c:pt>
                <c:pt idx="315">
                  <c:v>329</c:v>
                </c:pt>
                <c:pt idx="316">
                  <c:v>330</c:v>
                </c:pt>
                <c:pt idx="317">
                  <c:v>331</c:v>
                </c:pt>
                <c:pt idx="318">
                  <c:v>332</c:v>
                </c:pt>
                <c:pt idx="319">
                  <c:v>333</c:v>
                </c:pt>
                <c:pt idx="320">
                  <c:v>334</c:v>
                </c:pt>
                <c:pt idx="321">
                  <c:v>335</c:v>
                </c:pt>
                <c:pt idx="322">
                  <c:v>336</c:v>
                </c:pt>
                <c:pt idx="323">
                  <c:v>337</c:v>
                </c:pt>
                <c:pt idx="324">
                  <c:v>338</c:v>
                </c:pt>
                <c:pt idx="325">
                  <c:v>339</c:v>
                </c:pt>
                <c:pt idx="326">
                  <c:v>340</c:v>
                </c:pt>
                <c:pt idx="327">
                  <c:v>341</c:v>
                </c:pt>
                <c:pt idx="328">
                  <c:v>342</c:v>
                </c:pt>
                <c:pt idx="329">
                  <c:v>343</c:v>
                </c:pt>
                <c:pt idx="330">
                  <c:v>344</c:v>
                </c:pt>
                <c:pt idx="331">
                  <c:v>345</c:v>
                </c:pt>
                <c:pt idx="332">
                  <c:v>346</c:v>
                </c:pt>
                <c:pt idx="333">
                  <c:v>347</c:v>
                </c:pt>
                <c:pt idx="334">
                  <c:v>348</c:v>
                </c:pt>
                <c:pt idx="335">
                  <c:v>349</c:v>
                </c:pt>
                <c:pt idx="336">
                  <c:v>350</c:v>
                </c:pt>
                <c:pt idx="337">
                  <c:v>351</c:v>
                </c:pt>
                <c:pt idx="338">
                  <c:v>352</c:v>
                </c:pt>
                <c:pt idx="339">
                  <c:v>353</c:v>
                </c:pt>
                <c:pt idx="340">
                  <c:v>354</c:v>
                </c:pt>
                <c:pt idx="341">
                  <c:v>355</c:v>
                </c:pt>
                <c:pt idx="342">
                  <c:v>356</c:v>
                </c:pt>
                <c:pt idx="343">
                  <c:v>357</c:v>
                </c:pt>
                <c:pt idx="344">
                  <c:v>358</c:v>
                </c:pt>
                <c:pt idx="345">
                  <c:v>359</c:v>
                </c:pt>
                <c:pt idx="346">
                  <c:v>360</c:v>
                </c:pt>
                <c:pt idx="347">
                  <c:v>361</c:v>
                </c:pt>
                <c:pt idx="348">
                  <c:v>362</c:v>
                </c:pt>
                <c:pt idx="349">
                  <c:v>363</c:v>
                </c:pt>
                <c:pt idx="350">
                  <c:v>364</c:v>
                </c:pt>
                <c:pt idx="351">
                  <c:v>365</c:v>
                </c:pt>
              </c:numCache>
            </c:numRef>
          </c:xVal>
          <c:yVal>
            <c:numRef>
              <c:f>'Instructions &amp; Data Input Tab'!$I$31:$I$382</c:f>
              <c:numCache>
                <c:formatCode>#,##0</c:formatCode>
                <c:ptCount val="3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  <c:pt idx="28" formatCode="0.0%">
                  <c:v>0</c:v>
                </c:pt>
                <c:pt idx="29" formatCode="0.0%">
                  <c:v>0</c:v>
                </c:pt>
                <c:pt idx="30" formatCode="0.0%">
                  <c:v>0</c:v>
                </c:pt>
                <c:pt idx="31" formatCode="0.0%">
                  <c:v>0</c:v>
                </c:pt>
                <c:pt idx="32" formatCode="0.0%">
                  <c:v>0</c:v>
                </c:pt>
                <c:pt idx="33" formatCode="0.0%">
                  <c:v>0</c:v>
                </c:pt>
                <c:pt idx="34" formatCode="0.0%">
                  <c:v>0</c:v>
                </c:pt>
                <c:pt idx="35" formatCode="0.0%">
                  <c:v>0</c:v>
                </c:pt>
                <c:pt idx="36" formatCode="0.0%">
                  <c:v>0</c:v>
                </c:pt>
                <c:pt idx="37" formatCode="0.0%">
                  <c:v>0</c:v>
                </c:pt>
                <c:pt idx="38" formatCode="0.0%">
                  <c:v>0</c:v>
                </c:pt>
                <c:pt idx="39" formatCode="0.0%">
                  <c:v>0</c:v>
                </c:pt>
                <c:pt idx="40" formatCode="0.0%">
                  <c:v>0</c:v>
                </c:pt>
                <c:pt idx="41" formatCode="0.0%">
                  <c:v>0</c:v>
                </c:pt>
                <c:pt idx="42" formatCode="0.0%">
                  <c:v>0</c:v>
                </c:pt>
                <c:pt idx="43" formatCode="0.0%">
                  <c:v>0</c:v>
                </c:pt>
                <c:pt idx="44" formatCode="0.0%">
                  <c:v>0</c:v>
                </c:pt>
                <c:pt idx="45" formatCode="0.0%">
                  <c:v>0</c:v>
                </c:pt>
                <c:pt idx="46" formatCode="0.0%">
                  <c:v>0</c:v>
                </c:pt>
                <c:pt idx="47" formatCode="0.0%">
                  <c:v>0</c:v>
                </c:pt>
                <c:pt idx="48" formatCode="0.0%">
                  <c:v>0</c:v>
                </c:pt>
                <c:pt idx="49" formatCode="0.0%">
                  <c:v>0</c:v>
                </c:pt>
                <c:pt idx="50" formatCode="0.0%">
                  <c:v>0</c:v>
                </c:pt>
                <c:pt idx="51" formatCode="0.0%">
                  <c:v>0</c:v>
                </c:pt>
                <c:pt idx="52" formatCode="0.0%">
                  <c:v>0</c:v>
                </c:pt>
                <c:pt idx="53" formatCode="0.0%">
                  <c:v>0</c:v>
                </c:pt>
                <c:pt idx="54" formatCode="0.0%">
                  <c:v>0</c:v>
                </c:pt>
                <c:pt idx="55" formatCode="0.0%">
                  <c:v>0</c:v>
                </c:pt>
                <c:pt idx="56" formatCode="0.0%">
                  <c:v>0</c:v>
                </c:pt>
                <c:pt idx="57" formatCode="0.0%">
                  <c:v>0</c:v>
                </c:pt>
                <c:pt idx="58" formatCode="0.0%">
                  <c:v>0</c:v>
                </c:pt>
                <c:pt idx="59" formatCode="0.0%">
                  <c:v>0</c:v>
                </c:pt>
                <c:pt idx="60" formatCode="0.0%">
                  <c:v>0</c:v>
                </c:pt>
                <c:pt idx="61" formatCode="0.0%">
                  <c:v>0</c:v>
                </c:pt>
                <c:pt idx="62" formatCode="0.0%">
                  <c:v>0</c:v>
                </c:pt>
                <c:pt idx="63" formatCode="0.0%">
                  <c:v>0</c:v>
                </c:pt>
                <c:pt idx="64" formatCode="0.0%">
                  <c:v>0</c:v>
                </c:pt>
                <c:pt idx="65" formatCode="0.0%">
                  <c:v>0</c:v>
                </c:pt>
                <c:pt idx="66" formatCode="0.0%">
                  <c:v>0</c:v>
                </c:pt>
                <c:pt idx="67" formatCode="0.0%">
                  <c:v>0</c:v>
                </c:pt>
                <c:pt idx="68" formatCode="0.0%">
                  <c:v>0</c:v>
                </c:pt>
                <c:pt idx="69" formatCode="0.0%">
                  <c:v>0</c:v>
                </c:pt>
                <c:pt idx="70" formatCode="0.0%">
                  <c:v>0</c:v>
                </c:pt>
                <c:pt idx="71" formatCode="0.0%">
                  <c:v>0</c:v>
                </c:pt>
                <c:pt idx="72" formatCode="0.0%">
                  <c:v>0</c:v>
                </c:pt>
                <c:pt idx="73" formatCode="0.0%">
                  <c:v>0</c:v>
                </c:pt>
                <c:pt idx="74" formatCode="0.0%">
                  <c:v>0</c:v>
                </c:pt>
                <c:pt idx="75" formatCode="0.0%">
                  <c:v>0</c:v>
                </c:pt>
                <c:pt idx="76" formatCode="0.0%">
                  <c:v>0</c:v>
                </c:pt>
                <c:pt idx="77" formatCode="0.0%">
                  <c:v>0</c:v>
                </c:pt>
                <c:pt idx="78" formatCode="0.0%">
                  <c:v>0</c:v>
                </c:pt>
                <c:pt idx="79" formatCode="0.0%">
                  <c:v>0</c:v>
                </c:pt>
                <c:pt idx="80" formatCode="0.0%">
                  <c:v>0</c:v>
                </c:pt>
                <c:pt idx="81" formatCode="0.0%">
                  <c:v>0</c:v>
                </c:pt>
                <c:pt idx="82" formatCode="0.0%">
                  <c:v>0</c:v>
                </c:pt>
                <c:pt idx="83" formatCode="0.0%">
                  <c:v>0</c:v>
                </c:pt>
                <c:pt idx="84" formatCode="0.0%">
                  <c:v>0</c:v>
                </c:pt>
                <c:pt idx="85" formatCode="0.0%">
                  <c:v>0</c:v>
                </c:pt>
                <c:pt idx="86" formatCode="0.0%">
                  <c:v>0</c:v>
                </c:pt>
                <c:pt idx="87" formatCode="0.0%">
                  <c:v>0</c:v>
                </c:pt>
                <c:pt idx="88" formatCode="0.0%">
                  <c:v>0</c:v>
                </c:pt>
                <c:pt idx="89" formatCode="0.0%">
                  <c:v>0</c:v>
                </c:pt>
                <c:pt idx="90" formatCode="0.0%">
                  <c:v>0</c:v>
                </c:pt>
                <c:pt idx="91" formatCode="0.0%">
                  <c:v>0</c:v>
                </c:pt>
                <c:pt idx="92" formatCode="0.0%">
                  <c:v>0</c:v>
                </c:pt>
                <c:pt idx="93" formatCode="0.0%">
                  <c:v>0</c:v>
                </c:pt>
                <c:pt idx="94" formatCode="0.0%">
                  <c:v>0</c:v>
                </c:pt>
                <c:pt idx="95" formatCode="0.0%">
                  <c:v>0</c:v>
                </c:pt>
                <c:pt idx="96" formatCode="0.0%">
                  <c:v>0</c:v>
                </c:pt>
                <c:pt idx="97" formatCode="0.0%">
                  <c:v>0</c:v>
                </c:pt>
                <c:pt idx="98" formatCode="0.0%">
                  <c:v>0</c:v>
                </c:pt>
                <c:pt idx="99" formatCode="0.0%">
                  <c:v>0</c:v>
                </c:pt>
                <c:pt idx="100" formatCode="0.0%">
                  <c:v>0</c:v>
                </c:pt>
                <c:pt idx="101" formatCode="0.0%">
                  <c:v>0</c:v>
                </c:pt>
                <c:pt idx="102" formatCode="0.0%">
                  <c:v>0</c:v>
                </c:pt>
                <c:pt idx="103" formatCode="0.0%">
                  <c:v>0</c:v>
                </c:pt>
                <c:pt idx="104" formatCode="0.0%">
                  <c:v>0</c:v>
                </c:pt>
                <c:pt idx="105" formatCode="0.0%">
                  <c:v>0</c:v>
                </c:pt>
                <c:pt idx="106" formatCode="0.0%">
                  <c:v>0</c:v>
                </c:pt>
                <c:pt idx="107" formatCode="0.0%">
                  <c:v>0</c:v>
                </c:pt>
                <c:pt idx="108" formatCode="0.0%">
                  <c:v>0</c:v>
                </c:pt>
                <c:pt idx="109" formatCode="0.0%">
                  <c:v>0</c:v>
                </c:pt>
                <c:pt idx="110" formatCode="0.0%">
                  <c:v>0</c:v>
                </c:pt>
                <c:pt idx="111" formatCode="0.0%">
                  <c:v>0</c:v>
                </c:pt>
                <c:pt idx="112" formatCode="0.0%">
                  <c:v>0</c:v>
                </c:pt>
                <c:pt idx="113" formatCode="0.0%">
                  <c:v>0</c:v>
                </c:pt>
                <c:pt idx="114" formatCode="0.0%">
                  <c:v>0</c:v>
                </c:pt>
                <c:pt idx="115" formatCode="0.0%">
                  <c:v>0</c:v>
                </c:pt>
                <c:pt idx="116" formatCode="0.0%">
                  <c:v>0</c:v>
                </c:pt>
                <c:pt idx="117" formatCode="0.0%">
                  <c:v>0</c:v>
                </c:pt>
                <c:pt idx="118" formatCode="0.0%">
                  <c:v>0</c:v>
                </c:pt>
                <c:pt idx="119" formatCode="0.0%">
                  <c:v>0</c:v>
                </c:pt>
                <c:pt idx="120" formatCode="0.0%">
                  <c:v>0</c:v>
                </c:pt>
                <c:pt idx="121" formatCode="0.0%">
                  <c:v>0</c:v>
                </c:pt>
                <c:pt idx="122" formatCode="0.0%">
                  <c:v>0</c:v>
                </c:pt>
                <c:pt idx="123" formatCode="0.0%">
                  <c:v>0</c:v>
                </c:pt>
                <c:pt idx="124" formatCode="0.0%">
                  <c:v>0</c:v>
                </c:pt>
                <c:pt idx="125" formatCode="0.0%">
                  <c:v>0</c:v>
                </c:pt>
                <c:pt idx="126" formatCode="0.0%">
                  <c:v>0</c:v>
                </c:pt>
                <c:pt idx="127" formatCode="0.0%">
                  <c:v>0</c:v>
                </c:pt>
                <c:pt idx="128" formatCode="0.0%">
                  <c:v>0</c:v>
                </c:pt>
                <c:pt idx="129" formatCode="0.0%">
                  <c:v>0</c:v>
                </c:pt>
                <c:pt idx="130" formatCode="0.0%">
                  <c:v>0</c:v>
                </c:pt>
                <c:pt idx="131" formatCode="0.0%">
                  <c:v>0</c:v>
                </c:pt>
                <c:pt idx="132" formatCode="0.0%">
                  <c:v>0</c:v>
                </c:pt>
                <c:pt idx="133" formatCode="0.0%">
                  <c:v>0</c:v>
                </c:pt>
                <c:pt idx="134" formatCode="0.0%">
                  <c:v>0</c:v>
                </c:pt>
                <c:pt idx="135" formatCode="0.0%">
                  <c:v>0</c:v>
                </c:pt>
                <c:pt idx="136" formatCode="0.0%">
                  <c:v>0</c:v>
                </c:pt>
                <c:pt idx="137" formatCode="0.0%">
                  <c:v>0</c:v>
                </c:pt>
                <c:pt idx="138" formatCode="0.0%">
                  <c:v>0</c:v>
                </c:pt>
                <c:pt idx="139" formatCode="0.0%">
                  <c:v>0</c:v>
                </c:pt>
                <c:pt idx="140" formatCode="0.0%">
                  <c:v>0</c:v>
                </c:pt>
                <c:pt idx="141" formatCode="0.0%">
                  <c:v>0</c:v>
                </c:pt>
                <c:pt idx="142" formatCode="0.0%">
                  <c:v>0</c:v>
                </c:pt>
                <c:pt idx="143" formatCode="0.0%">
                  <c:v>0</c:v>
                </c:pt>
                <c:pt idx="144" formatCode="0.0%">
                  <c:v>0</c:v>
                </c:pt>
                <c:pt idx="145" formatCode="0.0%">
                  <c:v>0</c:v>
                </c:pt>
                <c:pt idx="146" formatCode="0.0%">
                  <c:v>0</c:v>
                </c:pt>
                <c:pt idx="147" formatCode="0.0%">
                  <c:v>0</c:v>
                </c:pt>
                <c:pt idx="148" formatCode="0.0%">
                  <c:v>0</c:v>
                </c:pt>
                <c:pt idx="149" formatCode="0.0%">
                  <c:v>0</c:v>
                </c:pt>
                <c:pt idx="150" formatCode="0.0%">
                  <c:v>0</c:v>
                </c:pt>
                <c:pt idx="151" formatCode="0.0%">
                  <c:v>0</c:v>
                </c:pt>
                <c:pt idx="152" formatCode="0.0%">
                  <c:v>0</c:v>
                </c:pt>
                <c:pt idx="153" formatCode="0.0%">
                  <c:v>0</c:v>
                </c:pt>
                <c:pt idx="154" formatCode="0.0%">
                  <c:v>0</c:v>
                </c:pt>
                <c:pt idx="155" formatCode="0.0%">
                  <c:v>0</c:v>
                </c:pt>
                <c:pt idx="156" formatCode="0.0%">
                  <c:v>0</c:v>
                </c:pt>
                <c:pt idx="157" formatCode="0.0%">
                  <c:v>0</c:v>
                </c:pt>
                <c:pt idx="158" formatCode="0.0%">
                  <c:v>0</c:v>
                </c:pt>
                <c:pt idx="159" formatCode="0.0%">
                  <c:v>0</c:v>
                </c:pt>
                <c:pt idx="160" formatCode="0.0%">
                  <c:v>0</c:v>
                </c:pt>
                <c:pt idx="161" formatCode="0.0%">
                  <c:v>0</c:v>
                </c:pt>
                <c:pt idx="162" formatCode="0.0%">
                  <c:v>0</c:v>
                </c:pt>
                <c:pt idx="163" formatCode="0.0%">
                  <c:v>0</c:v>
                </c:pt>
                <c:pt idx="164" formatCode="0.0%">
                  <c:v>0</c:v>
                </c:pt>
                <c:pt idx="165" formatCode="0.0%">
                  <c:v>0</c:v>
                </c:pt>
                <c:pt idx="166" formatCode="0.0%">
                  <c:v>0</c:v>
                </c:pt>
                <c:pt idx="167" formatCode="0.0%">
                  <c:v>0</c:v>
                </c:pt>
                <c:pt idx="168" formatCode="0.0%">
                  <c:v>0</c:v>
                </c:pt>
                <c:pt idx="169" formatCode="0.0%">
                  <c:v>0</c:v>
                </c:pt>
                <c:pt idx="170" formatCode="0.0%">
                  <c:v>0</c:v>
                </c:pt>
                <c:pt idx="171" formatCode="0.0%">
                  <c:v>0</c:v>
                </c:pt>
                <c:pt idx="172" formatCode="0.0%">
                  <c:v>0</c:v>
                </c:pt>
                <c:pt idx="173" formatCode="0.0%">
                  <c:v>0</c:v>
                </c:pt>
                <c:pt idx="174" formatCode="0.0%">
                  <c:v>0</c:v>
                </c:pt>
                <c:pt idx="175" formatCode="0.0%">
                  <c:v>0</c:v>
                </c:pt>
                <c:pt idx="176" formatCode="0.0%">
                  <c:v>0</c:v>
                </c:pt>
                <c:pt idx="177" formatCode="0.0%">
                  <c:v>0</c:v>
                </c:pt>
                <c:pt idx="178" formatCode="0.0%">
                  <c:v>0</c:v>
                </c:pt>
                <c:pt idx="179" formatCode="0.0%">
                  <c:v>0</c:v>
                </c:pt>
                <c:pt idx="180" formatCode="0.0%">
                  <c:v>0</c:v>
                </c:pt>
                <c:pt idx="181" formatCode="0.0%">
                  <c:v>0</c:v>
                </c:pt>
                <c:pt idx="182" formatCode="0.0%">
                  <c:v>0</c:v>
                </c:pt>
                <c:pt idx="183" formatCode="0.0%">
                  <c:v>0</c:v>
                </c:pt>
                <c:pt idx="184" formatCode="0.0%">
                  <c:v>0</c:v>
                </c:pt>
                <c:pt idx="185" formatCode="0.0%">
                  <c:v>0</c:v>
                </c:pt>
                <c:pt idx="186" formatCode="0.0%">
                  <c:v>0</c:v>
                </c:pt>
                <c:pt idx="187" formatCode="0.0%">
                  <c:v>0</c:v>
                </c:pt>
                <c:pt idx="188" formatCode="0.0%">
                  <c:v>0</c:v>
                </c:pt>
                <c:pt idx="189" formatCode="0.0%">
                  <c:v>0</c:v>
                </c:pt>
                <c:pt idx="190" formatCode="0.0%">
                  <c:v>0</c:v>
                </c:pt>
                <c:pt idx="191" formatCode="0.0%">
                  <c:v>0</c:v>
                </c:pt>
                <c:pt idx="192" formatCode="0.0%">
                  <c:v>0</c:v>
                </c:pt>
                <c:pt idx="193" formatCode="0.0%">
                  <c:v>0</c:v>
                </c:pt>
                <c:pt idx="194" formatCode="0.0%">
                  <c:v>0</c:v>
                </c:pt>
                <c:pt idx="195" formatCode="0.0%">
                  <c:v>0</c:v>
                </c:pt>
                <c:pt idx="196" formatCode="0.0%">
                  <c:v>0</c:v>
                </c:pt>
                <c:pt idx="197" formatCode="0.0%">
                  <c:v>0</c:v>
                </c:pt>
                <c:pt idx="198" formatCode="0.0%">
                  <c:v>0</c:v>
                </c:pt>
                <c:pt idx="199" formatCode="0.0%">
                  <c:v>0</c:v>
                </c:pt>
                <c:pt idx="200" formatCode="0.0%">
                  <c:v>0</c:v>
                </c:pt>
                <c:pt idx="201" formatCode="0.0%">
                  <c:v>0</c:v>
                </c:pt>
                <c:pt idx="202" formatCode="0.0%">
                  <c:v>0</c:v>
                </c:pt>
                <c:pt idx="203" formatCode="0.0%">
                  <c:v>0</c:v>
                </c:pt>
                <c:pt idx="204" formatCode="0.0%">
                  <c:v>0</c:v>
                </c:pt>
                <c:pt idx="205" formatCode="0.0%">
                  <c:v>0</c:v>
                </c:pt>
                <c:pt idx="206" formatCode="0.0%">
                  <c:v>0</c:v>
                </c:pt>
                <c:pt idx="207" formatCode="0.0%">
                  <c:v>0</c:v>
                </c:pt>
                <c:pt idx="208" formatCode="0.0%">
                  <c:v>0</c:v>
                </c:pt>
                <c:pt idx="209" formatCode="0.0%">
                  <c:v>0</c:v>
                </c:pt>
                <c:pt idx="210" formatCode="0.0%">
                  <c:v>0</c:v>
                </c:pt>
                <c:pt idx="211" formatCode="0.0%">
                  <c:v>0</c:v>
                </c:pt>
                <c:pt idx="212" formatCode="0.0%">
                  <c:v>0</c:v>
                </c:pt>
                <c:pt idx="213" formatCode="0.0%">
                  <c:v>0</c:v>
                </c:pt>
                <c:pt idx="214" formatCode="0.0%">
                  <c:v>0</c:v>
                </c:pt>
                <c:pt idx="215" formatCode="0.0%">
                  <c:v>0</c:v>
                </c:pt>
                <c:pt idx="216" formatCode="0.0%">
                  <c:v>0</c:v>
                </c:pt>
                <c:pt idx="217" formatCode="0.0%">
                  <c:v>0</c:v>
                </c:pt>
                <c:pt idx="218" formatCode="0.0%">
                  <c:v>0</c:v>
                </c:pt>
                <c:pt idx="219" formatCode="0.0%">
                  <c:v>0</c:v>
                </c:pt>
                <c:pt idx="220" formatCode="0.0%">
                  <c:v>0</c:v>
                </c:pt>
                <c:pt idx="221" formatCode="0.0%">
                  <c:v>0</c:v>
                </c:pt>
                <c:pt idx="222" formatCode="0.0%">
                  <c:v>0</c:v>
                </c:pt>
                <c:pt idx="223" formatCode="0.0%">
                  <c:v>0</c:v>
                </c:pt>
                <c:pt idx="224" formatCode="0.0%">
                  <c:v>0</c:v>
                </c:pt>
                <c:pt idx="225" formatCode="0.0%">
                  <c:v>0</c:v>
                </c:pt>
                <c:pt idx="226" formatCode="0.0%">
                  <c:v>0</c:v>
                </c:pt>
                <c:pt idx="227" formatCode="0.0%">
                  <c:v>0</c:v>
                </c:pt>
                <c:pt idx="228" formatCode="0.0%">
                  <c:v>0</c:v>
                </c:pt>
                <c:pt idx="229" formatCode="0.0%">
                  <c:v>0</c:v>
                </c:pt>
                <c:pt idx="230" formatCode="0.0%">
                  <c:v>0</c:v>
                </c:pt>
                <c:pt idx="231" formatCode="0.0%">
                  <c:v>0</c:v>
                </c:pt>
                <c:pt idx="232" formatCode="0.0%">
                  <c:v>0</c:v>
                </c:pt>
                <c:pt idx="233" formatCode="0.0%">
                  <c:v>0</c:v>
                </c:pt>
                <c:pt idx="234" formatCode="0.0%">
                  <c:v>0</c:v>
                </c:pt>
                <c:pt idx="235" formatCode="0.0%">
                  <c:v>0</c:v>
                </c:pt>
                <c:pt idx="236" formatCode="0.0%">
                  <c:v>0</c:v>
                </c:pt>
                <c:pt idx="237" formatCode="0.0%">
                  <c:v>0</c:v>
                </c:pt>
                <c:pt idx="238" formatCode="0.0%">
                  <c:v>0</c:v>
                </c:pt>
                <c:pt idx="239" formatCode="0.0%">
                  <c:v>0</c:v>
                </c:pt>
                <c:pt idx="240" formatCode="0.0%">
                  <c:v>0</c:v>
                </c:pt>
                <c:pt idx="241" formatCode="0.0%">
                  <c:v>0</c:v>
                </c:pt>
                <c:pt idx="242" formatCode="0.0%">
                  <c:v>0</c:v>
                </c:pt>
                <c:pt idx="243" formatCode="0.0%">
                  <c:v>0</c:v>
                </c:pt>
                <c:pt idx="244" formatCode="0.0%">
                  <c:v>0</c:v>
                </c:pt>
                <c:pt idx="245" formatCode="0.0%">
                  <c:v>0</c:v>
                </c:pt>
                <c:pt idx="246" formatCode="0.0%">
                  <c:v>0</c:v>
                </c:pt>
                <c:pt idx="247" formatCode="0.0%">
                  <c:v>0</c:v>
                </c:pt>
                <c:pt idx="248" formatCode="0.0%">
                  <c:v>0</c:v>
                </c:pt>
                <c:pt idx="249" formatCode="0.0%">
                  <c:v>0</c:v>
                </c:pt>
                <c:pt idx="250" formatCode="0.0%">
                  <c:v>0</c:v>
                </c:pt>
                <c:pt idx="251" formatCode="0.0%">
                  <c:v>0</c:v>
                </c:pt>
                <c:pt idx="252" formatCode="0.0%">
                  <c:v>0</c:v>
                </c:pt>
                <c:pt idx="253" formatCode="0.0%">
                  <c:v>0</c:v>
                </c:pt>
                <c:pt idx="254" formatCode="0.0%">
                  <c:v>0</c:v>
                </c:pt>
                <c:pt idx="255" formatCode="0.0%">
                  <c:v>0</c:v>
                </c:pt>
                <c:pt idx="256" formatCode="0.0%">
                  <c:v>0</c:v>
                </c:pt>
                <c:pt idx="257" formatCode="0.0%">
                  <c:v>0</c:v>
                </c:pt>
                <c:pt idx="258" formatCode="0.0%">
                  <c:v>0</c:v>
                </c:pt>
                <c:pt idx="259" formatCode="0.0%">
                  <c:v>0</c:v>
                </c:pt>
                <c:pt idx="260" formatCode="0.0%">
                  <c:v>0</c:v>
                </c:pt>
                <c:pt idx="261" formatCode="0.0%">
                  <c:v>0</c:v>
                </c:pt>
                <c:pt idx="262" formatCode="0.0%">
                  <c:v>0</c:v>
                </c:pt>
                <c:pt idx="263" formatCode="0.0%">
                  <c:v>0</c:v>
                </c:pt>
                <c:pt idx="264" formatCode="0.0%">
                  <c:v>0</c:v>
                </c:pt>
                <c:pt idx="265" formatCode="0.0%">
                  <c:v>0</c:v>
                </c:pt>
                <c:pt idx="266" formatCode="0.0%">
                  <c:v>0</c:v>
                </c:pt>
                <c:pt idx="267" formatCode="0.0%">
                  <c:v>0</c:v>
                </c:pt>
                <c:pt idx="268" formatCode="0.0%">
                  <c:v>0</c:v>
                </c:pt>
                <c:pt idx="269" formatCode="0.0%">
                  <c:v>0</c:v>
                </c:pt>
                <c:pt idx="270" formatCode="0.0%">
                  <c:v>0</c:v>
                </c:pt>
                <c:pt idx="271" formatCode="0.0%">
                  <c:v>0</c:v>
                </c:pt>
                <c:pt idx="272" formatCode="0.0%">
                  <c:v>0</c:v>
                </c:pt>
                <c:pt idx="273" formatCode="0.0%">
                  <c:v>0</c:v>
                </c:pt>
                <c:pt idx="274" formatCode="0.0%">
                  <c:v>0</c:v>
                </c:pt>
                <c:pt idx="275" formatCode="0.0%">
                  <c:v>0</c:v>
                </c:pt>
                <c:pt idx="276" formatCode="0.0%">
                  <c:v>0</c:v>
                </c:pt>
                <c:pt idx="277" formatCode="0.0%">
                  <c:v>0</c:v>
                </c:pt>
                <c:pt idx="278" formatCode="0.0%">
                  <c:v>0</c:v>
                </c:pt>
                <c:pt idx="279" formatCode="0.0%">
                  <c:v>0</c:v>
                </c:pt>
                <c:pt idx="280" formatCode="0.0%">
                  <c:v>0</c:v>
                </c:pt>
                <c:pt idx="281" formatCode="0.0%">
                  <c:v>0</c:v>
                </c:pt>
                <c:pt idx="282" formatCode="0.0%">
                  <c:v>0</c:v>
                </c:pt>
                <c:pt idx="283" formatCode="0.0%">
                  <c:v>0</c:v>
                </c:pt>
                <c:pt idx="284" formatCode="0.0%">
                  <c:v>0</c:v>
                </c:pt>
                <c:pt idx="285" formatCode="0.0%">
                  <c:v>0</c:v>
                </c:pt>
                <c:pt idx="286" formatCode="0.0%">
                  <c:v>0</c:v>
                </c:pt>
                <c:pt idx="287" formatCode="0.0%">
                  <c:v>0</c:v>
                </c:pt>
                <c:pt idx="288" formatCode="0.0%">
                  <c:v>0</c:v>
                </c:pt>
                <c:pt idx="289" formatCode="0.0%">
                  <c:v>0</c:v>
                </c:pt>
                <c:pt idx="290" formatCode="0.0%">
                  <c:v>0</c:v>
                </c:pt>
                <c:pt idx="291" formatCode="0.0%">
                  <c:v>0</c:v>
                </c:pt>
                <c:pt idx="292" formatCode="0.0%">
                  <c:v>0</c:v>
                </c:pt>
                <c:pt idx="293" formatCode="0.0%">
                  <c:v>0</c:v>
                </c:pt>
                <c:pt idx="294" formatCode="0.0%">
                  <c:v>0</c:v>
                </c:pt>
                <c:pt idx="295" formatCode="0.0%">
                  <c:v>0</c:v>
                </c:pt>
                <c:pt idx="296" formatCode="0.0%">
                  <c:v>0</c:v>
                </c:pt>
                <c:pt idx="297" formatCode="0.0%">
                  <c:v>0</c:v>
                </c:pt>
                <c:pt idx="298" formatCode="0.0%">
                  <c:v>0</c:v>
                </c:pt>
                <c:pt idx="299" formatCode="0.0%">
                  <c:v>0</c:v>
                </c:pt>
                <c:pt idx="300" formatCode="0.0%">
                  <c:v>0</c:v>
                </c:pt>
                <c:pt idx="301" formatCode="0.0%">
                  <c:v>0</c:v>
                </c:pt>
                <c:pt idx="302" formatCode="0.0%">
                  <c:v>0</c:v>
                </c:pt>
                <c:pt idx="303" formatCode="0.0%">
                  <c:v>0</c:v>
                </c:pt>
                <c:pt idx="304" formatCode="0.0%">
                  <c:v>0</c:v>
                </c:pt>
                <c:pt idx="305" formatCode="0.0%">
                  <c:v>0</c:v>
                </c:pt>
                <c:pt idx="306" formatCode="0.0%">
                  <c:v>0</c:v>
                </c:pt>
                <c:pt idx="307" formatCode="0.0%">
                  <c:v>0</c:v>
                </c:pt>
                <c:pt idx="308" formatCode="0.0%">
                  <c:v>0</c:v>
                </c:pt>
                <c:pt idx="309" formatCode="0.0%">
                  <c:v>0</c:v>
                </c:pt>
                <c:pt idx="310" formatCode="0.0%">
                  <c:v>0</c:v>
                </c:pt>
                <c:pt idx="311" formatCode="0.0%">
                  <c:v>0</c:v>
                </c:pt>
                <c:pt idx="312" formatCode="0.0%">
                  <c:v>0</c:v>
                </c:pt>
                <c:pt idx="313" formatCode="0.0%">
                  <c:v>0</c:v>
                </c:pt>
                <c:pt idx="314" formatCode="0.0%">
                  <c:v>0</c:v>
                </c:pt>
                <c:pt idx="315" formatCode="0.0%">
                  <c:v>0</c:v>
                </c:pt>
                <c:pt idx="316" formatCode="0.0%">
                  <c:v>0</c:v>
                </c:pt>
                <c:pt idx="317" formatCode="0.0%">
                  <c:v>0</c:v>
                </c:pt>
                <c:pt idx="318" formatCode="0.0%">
                  <c:v>0</c:v>
                </c:pt>
                <c:pt idx="319" formatCode="0.0%">
                  <c:v>0</c:v>
                </c:pt>
                <c:pt idx="320" formatCode="0.0%">
                  <c:v>0</c:v>
                </c:pt>
                <c:pt idx="321" formatCode="0.0%">
                  <c:v>0</c:v>
                </c:pt>
                <c:pt idx="322" formatCode="0.0%">
                  <c:v>0</c:v>
                </c:pt>
                <c:pt idx="323" formatCode="0.0%">
                  <c:v>0</c:v>
                </c:pt>
                <c:pt idx="324" formatCode="0.0%">
                  <c:v>0</c:v>
                </c:pt>
                <c:pt idx="325" formatCode="0.0%">
                  <c:v>0</c:v>
                </c:pt>
                <c:pt idx="326" formatCode="0.0%">
                  <c:v>0</c:v>
                </c:pt>
                <c:pt idx="327" formatCode="0.0%">
                  <c:v>0</c:v>
                </c:pt>
                <c:pt idx="328" formatCode="0.0%">
                  <c:v>0</c:v>
                </c:pt>
                <c:pt idx="329" formatCode="0.0%">
                  <c:v>0</c:v>
                </c:pt>
                <c:pt idx="330" formatCode="0.0%">
                  <c:v>0</c:v>
                </c:pt>
                <c:pt idx="331" formatCode="0.0%">
                  <c:v>0</c:v>
                </c:pt>
                <c:pt idx="332" formatCode="0.0%">
                  <c:v>0</c:v>
                </c:pt>
                <c:pt idx="333" formatCode="0.0%">
                  <c:v>0</c:v>
                </c:pt>
                <c:pt idx="334" formatCode="0.0%">
                  <c:v>0</c:v>
                </c:pt>
                <c:pt idx="335" formatCode="0.0%">
                  <c:v>0</c:v>
                </c:pt>
                <c:pt idx="336" formatCode="0.0%">
                  <c:v>0</c:v>
                </c:pt>
                <c:pt idx="337" formatCode="0.0%">
                  <c:v>0</c:v>
                </c:pt>
                <c:pt idx="338" formatCode="0.0%">
                  <c:v>0</c:v>
                </c:pt>
                <c:pt idx="339" formatCode="0.0%">
                  <c:v>0</c:v>
                </c:pt>
                <c:pt idx="340" formatCode="0.0%">
                  <c:v>0</c:v>
                </c:pt>
                <c:pt idx="341" formatCode="0.0%">
                  <c:v>0</c:v>
                </c:pt>
                <c:pt idx="342" formatCode="0.0%">
                  <c:v>0</c:v>
                </c:pt>
                <c:pt idx="343" formatCode="0.0%">
                  <c:v>0</c:v>
                </c:pt>
                <c:pt idx="344" formatCode="0.0%">
                  <c:v>0</c:v>
                </c:pt>
                <c:pt idx="345" formatCode="0.0%">
                  <c:v>0</c:v>
                </c:pt>
                <c:pt idx="346" formatCode="0.0%">
                  <c:v>0</c:v>
                </c:pt>
                <c:pt idx="347" formatCode="0.0%">
                  <c:v>0</c:v>
                </c:pt>
                <c:pt idx="348" formatCode="0.0%">
                  <c:v>0</c:v>
                </c:pt>
                <c:pt idx="349" formatCode="0.0%">
                  <c:v>0</c:v>
                </c:pt>
                <c:pt idx="350" formatCode="0.0%">
                  <c:v>0</c:v>
                </c:pt>
                <c:pt idx="351" formatCode="0.0%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DB-49DD-B361-2D219EBC40E1}"/>
            </c:ext>
          </c:extLst>
        </c:ser>
        <c:ser>
          <c:idx val="1"/>
          <c:order val="1"/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'error bars'!$A$7:$A$8</c:f>
              <c:numCache>
                <c:formatCode>d\-mmm\-yy</c:formatCode>
                <c:ptCount val="2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'error bars'!$D$7:$D$8</c:f>
              <c:numCache>
                <c:formatCode>0.00%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F8-489E-AA89-A65758865A20}"/>
            </c:ext>
          </c:extLst>
        </c:ser>
        <c:ser>
          <c:idx val="2"/>
          <c:order val="2"/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'error bars'!$A$7:$A$8</c:f>
              <c:numCache>
                <c:formatCode>d\-mmm\-yy</c:formatCode>
                <c:ptCount val="2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'error bars'!$E$7:$E$8</c:f>
              <c:numCache>
                <c:formatCode>0.00%</c:formatCode>
                <c:ptCount val="2"/>
                <c:pt idx="0">
                  <c:v>-0.05</c:v>
                </c:pt>
                <c:pt idx="1">
                  <c:v>-0.05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F8-489E-AA89-A65758865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25216"/>
        <c:axId val="123226752"/>
      </c:scatterChart>
      <c:valAx>
        <c:axId val="123225216"/>
        <c:scaling>
          <c:orientation val="minMax"/>
        </c:scaling>
        <c:delete val="0"/>
        <c:axPos val="b"/>
        <c:majorGridlines/>
        <c:numFmt formatCode="[$-1009]d/mmm/yyyy;@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3226752"/>
        <c:crossesAt val="-0.15000000000000002"/>
        <c:crossBetween val="midCat"/>
        <c:majorUnit val="31"/>
      </c:valAx>
      <c:valAx>
        <c:axId val="123226752"/>
        <c:scaling>
          <c:orientation val="minMax"/>
          <c:max val="0.15000000000000002"/>
          <c:min val="-0.1500000000000000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3225216"/>
        <c:crosses val="autoZero"/>
        <c:crossBetween val="midCat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CUSUM Analysis Summary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'Instructions &amp; Data Input Tab'!$A$17:$A$382</c:f>
              <c:numCache>
                <c:formatCode>[$-1009]d/mmm/yyyy;@</c:formatCode>
                <c:ptCount val="366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'Instructions &amp; Data Input Tab'!$F$17:$F$382</c:f>
              <c:numCache>
                <c:formatCode>0.0%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DB-49DD-B361-2D219EBC40E1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'error bars'!$A$7:$A$8</c:f>
              <c:numCache>
                <c:formatCode>d\-mmm\-yy</c:formatCode>
                <c:ptCount val="2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'error bars'!$B$7:$B$8</c:f>
              <c:numCache>
                <c:formatCode>0.00%</c:formatCode>
                <c:ptCount val="2"/>
                <c:pt idx="0">
                  <c:v>1.4999999999999999E-2</c:v>
                </c:pt>
                <c:pt idx="1">
                  <c:v>1.4999999999999999E-2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65-4B46-B81F-6136A5C45428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'error bars'!$A$7:$A$8</c:f>
              <c:numCache>
                <c:formatCode>d\-mmm\-yy</c:formatCode>
                <c:ptCount val="2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'error bars'!$C$7:$C$8</c:f>
              <c:numCache>
                <c:formatCode>0.00%</c:formatCode>
                <c:ptCount val="2"/>
                <c:pt idx="0">
                  <c:v>-1.4999999999999999E-2</c:v>
                </c:pt>
                <c:pt idx="1">
                  <c:v>-1.4999999999999999E-2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65-4B46-B81F-6136A5C45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53888"/>
        <c:axId val="123255424"/>
      </c:scatterChart>
      <c:valAx>
        <c:axId val="123253888"/>
        <c:scaling>
          <c:orientation val="minMax"/>
        </c:scaling>
        <c:delete val="0"/>
        <c:axPos val="b"/>
        <c:majorGridlines/>
        <c:numFmt formatCode="[$-1009]d/mmm/yyyy;@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3255424"/>
        <c:crossesAt val="-6.0000000000000012E-2"/>
        <c:crossBetween val="midCat"/>
        <c:majorUnit val="31"/>
      </c:valAx>
      <c:valAx>
        <c:axId val="123255424"/>
        <c:scaling>
          <c:orientation val="minMax"/>
          <c:max val="4.0000000000000008E-2"/>
          <c:min val="-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3253888"/>
        <c:crosses val="autoZero"/>
        <c:crossBetween val="midCat"/>
        <c:majorUnit val="2.0000000000000004E-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457200</xdr:colOff>
      <xdr:row>5</xdr:row>
      <xdr:rowOff>137329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2" t="26582" r="13562" b="24810"/>
        <a:stretch/>
      </xdr:blipFill>
      <xdr:spPr>
        <a:xfrm>
          <a:off x="76200" y="57150"/>
          <a:ext cx="2162175" cy="1032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108585</xdr:rowOff>
    </xdr:from>
    <xdr:to>
      <xdr:col>10</xdr:col>
      <xdr:colOff>236220</xdr:colOff>
      <xdr:row>38</xdr:row>
      <xdr:rowOff>108585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</xdr:colOff>
      <xdr:row>7</xdr:row>
      <xdr:rowOff>36195</xdr:rowOff>
    </xdr:from>
    <xdr:to>
      <xdr:col>10</xdr:col>
      <xdr:colOff>281940</xdr:colOff>
      <xdr:row>22</xdr:row>
      <xdr:rowOff>36195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104775</xdr:rowOff>
    </xdr:from>
    <xdr:to>
      <xdr:col>3</xdr:col>
      <xdr:colOff>381000</xdr:colOff>
      <xdr:row>5</xdr:row>
      <xdr:rowOff>61129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2" t="26582" r="13562" b="24810"/>
        <a:stretch/>
      </xdr:blipFill>
      <xdr:spPr>
        <a:xfrm>
          <a:off x="47625" y="104775"/>
          <a:ext cx="2162175" cy="1032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3"/>
  <sheetViews>
    <sheetView tabSelected="1" topLeftCell="A4" zoomScale="55" zoomScaleNormal="55" workbookViewId="0">
      <selection activeCell="O25" sqref="O25"/>
    </sheetView>
  </sheetViews>
  <sheetFormatPr defaultColWidth="8.81640625" defaultRowHeight="14.5" x14ac:dyDescent="0.35"/>
  <cols>
    <col min="1" max="1" width="16" style="2" customWidth="1"/>
    <col min="2" max="3" width="10.7265625" style="2" customWidth="1"/>
    <col min="4" max="9" width="11.1796875" style="2" customWidth="1"/>
    <col min="10" max="11" width="8.81640625" style="5"/>
    <col min="12" max="13" width="10.26953125" style="5" bestFit="1" customWidth="1"/>
    <col min="14" max="16384" width="8.81640625" style="5"/>
  </cols>
  <sheetData>
    <row r="1" spans="1:9" x14ac:dyDescent="0.35">
      <c r="A1" s="29"/>
      <c r="B1" s="30"/>
      <c r="C1" s="30"/>
      <c r="D1" s="30"/>
      <c r="E1" s="30"/>
      <c r="F1" s="30"/>
      <c r="G1" s="30"/>
      <c r="H1" s="30"/>
      <c r="I1" s="31"/>
    </row>
    <row r="2" spans="1:9" x14ac:dyDescent="0.35">
      <c r="A2" s="32"/>
      <c r="B2" s="33"/>
      <c r="C2" s="33"/>
      <c r="D2" s="33"/>
      <c r="E2" s="33"/>
      <c r="F2" s="33"/>
      <c r="G2" s="33"/>
      <c r="H2" s="33"/>
      <c r="I2" s="34"/>
    </row>
    <row r="3" spans="1:9" x14ac:dyDescent="0.35">
      <c r="A3" s="32"/>
      <c r="B3" s="33"/>
      <c r="C3" s="33"/>
      <c r="D3" s="33"/>
      <c r="E3" s="33"/>
      <c r="F3" s="33"/>
      <c r="G3" s="33"/>
      <c r="H3" s="33"/>
      <c r="I3" s="34"/>
    </row>
    <row r="4" spans="1:9" x14ac:dyDescent="0.35">
      <c r="A4" s="32"/>
      <c r="B4" s="33"/>
      <c r="C4" s="33"/>
      <c r="D4" s="33"/>
      <c r="E4" s="33"/>
      <c r="F4" s="33"/>
      <c r="G4" s="33"/>
      <c r="H4" s="33"/>
      <c r="I4" s="34"/>
    </row>
    <row r="5" spans="1:9" x14ac:dyDescent="0.35">
      <c r="A5" s="32"/>
      <c r="B5" s="33"/>
      <c r="C5" s="33"/>
      <c r="D5" s="33"/>
      <c r="E5" s="33"/>
      <c r="F5" s="33"/>
      <c r="G5" s="33"/>
      <c r="H5" s="33"/>
      <c r="I5" s="34"/>
    </row>
    <row r="6" spans="1:9" x14ac:dyDescent="0.35">
      <c r="A6" s="35"/>
      <c r="B6" s="36"/>
      <c r="C6" s="36"/>
      <c r="D6" s="36"/>
      <c r="E6" s="36"/>
      <c r="F6" s="36"/>
      <c r="G6" s="36"/>
      <c r="H6" s="36"/>
      <c r="I6" s="37"/>
    </row>
    <row r="7" spans="1:9" x14ac:dyDescent="0.35">
      <c r="A7" s="50" t="s">
        <v>18</v>
      </c>
      <c r="B7" s="50"/>
      <c r="C7" s="50"/>
      <c r="D7" s="50"/>
      <c r="E7" s="50"/>
      <c r="F7" s="50"/>
      <c r="G7" s="50"/>
      <c r="H7" s="50"/>
      <c r="I7" s="50"/>
    </row>
    <row r="8" spans="1:9" ht="25.15" customHeight="1" x14ac:dyDescent="0.35">
      <c r="A8" s="51" t="s">
        <v>20</v>
      </c>
      <c r="B8" s="52"/>
      <c r="C8" s="52"/>
      <c r="D8" s="52"/>
      <c r="E8" s="52"/>
      <c r="F8" s="52"/>
      <c r="G8" s="52"/>
      <c r="H8" s="52"/>
      <c r="I8" s="53"/>
    </row>
    <row r="9" spans="1:9" x14ac:dyDescent="0.35">
      <c r="A9" s="54"/>
      <c r="B9" s="55"/>
      <c r="C9" s="55"/>
      <c r="D9" s="55"/>
      <c r="E9" s="55"/>
      <c r="F9" s="55"/>
      <c r="G9" s="55"/>
      <c r="H9" s="55"/>
      <c r="I9" s="56"/>
    </row>
    <row r="10" spans="1:9" x14ac:dyDescent="0.35">
      <c r="A10" s="54"/>
      <c r="B10" s="55"/>
      <c r="C10" s="55"/>
      <c r="D10" s="55"/>
      <c r="E10" s="55"/>
      <c r="F10" s="55"/>
      <c r="G10" s="55"/>
      <c r="H10" s="55"/>
      <c r="I10" s="56"/>
    </row>
    <row r="11" spans="1:9" x14ac:dyDescent="0.35">
      <c r="A11" s="54"/>
      <c r="B11" s="55"/>
      <c r="C11" s="55"/>
      <c r="D11" s="55"/>
      <c r="E11" s="55"/>
      <c r="F11" s="55"/>
      <c r="G11" s="55"/>
      <c r="H11" s="55"/>
      <c r="I11" s="56"/>
    </row>
    <row r="12" spans="1:9" x14ac:dyDescent="0.35">
      <c r="A12" s="54"/>
      <c r="B12" s="55"/>
      <c r="C12" s="55"/>
      <c r="D12" s="55"/>
      <c r="E12" s="55"/>
      <c r="F12" s="55"/>
      <c r="G12" s="55"/>
      <c r="H12" s="55"/>
      <c r="I12" s="56"/>
    </row>
    <row r="13" spans="1:9" x14ac:dyDescent="0.35">
      <c r="A13" s="54"/>
      <c r="B13" s="55"/>
      <c r="C13" s="55"/>
      <c r="D13" s="55"/>
      <c r="E13" s="55"/>
      <c r="F13" s="55"/>
      <c r="G13" s="55"/>
      <c r="H13" s="55"/>
      <c r="I13" s="56"/>
    </row>
    <row r="14" spans="1:9" ht="87.75" customHeight="1" x14ac:dyDescent="0.35">
      <c r="A14" s="57"/>
      <c r="B14" s="58"/>
      <c r="C14" s="58"/>
      <c r="D14" s="58"/>
      <c r="E14" s="58"/>
      <c r="F14" s="58"/>
      <c r="G14" s="58"/>
      <c r="H14" s="58"/>
      <c r="I14" s="59"/>
    </row>
    <row r="15" spans="1:9" ht="32.25" customHeight="1" x14ac:dyDescent="0.35">
      <c r="A15" s="63" t="s">
        <v>0</v>
      </c>
      <c r="B15" s="65" t="s">
        <v>4</v>
      </c>
      <c r="C15" s="66"/>
      <c r="D15" s="65" t="s">
        <v>17</v>
      </c>
      <c r="E15" s="67"/>
      <c r="F15" s="66"/>
      <c r="G15" s="60" t="s">
        <v>19</v>
      </c>
      <c r="H15" s="61"/>
      <c r="I15" s="62"/>
    </row>
    <row r="16" spans="1:9" ht="45.75" customHeight="1" x14ac:dyDescent="0.35">
      <c r="A16" s="64"/>
      <c r="B16" s="25" t="s">
        <v>1</v>
      </c>
      <c r="C16" s="25" t="s">
        <v>2</v>
      </c>
      <c r="D16" s="26" t="s">
        <v>5</v>
      </c>
      <c r="E16" s="26" t="s">
        <v>6</v>
      </c>
      <c r="F16" s="25" t="s">
        <v>3</v>
      </c>
      <c r="G16" s="26" t="s">
        <v>7</v>
      </c>
      <c r="H16" s="26" t="s">
        <v>8</v>
      </c>
      <c r="I16" s="27" t="s">
        <v>9</v>
      </c>
    </row>
    <row r="17" spans="1:9" x14ac:dyDescent="0.35">
      <c r="A17" s="28"/>
      <c r="B17" s="3"/>
      <c r="C17" s="9"/>
      <c r="D17" s="15">
        <f>B17-C17</f>
        <v>0</v>
      </c>
      <c r="E17" s="15">
        <f>(B17-C17)</f>
        <v>0</v>
      </c>
      <c r="F17" s="16" t="str">
        <f t="shared" ref="F17:F80" si="0">IFERROR(E17/$B$383,"")</f>
        <v/>
      </c>
      <c r="G17" s="17" t="s">
        <v>10</v>
      </c>
      <c r="H17" s="17" t="s">
        <v>10</v>
      </c>
      <c r="I17" s="17" t="s">
        <v>10</v>
      </c>
    </row>
    <row r="18" spans="1:9" x14ac:dyDescent="0.35">
      <c r="A18" s="13">
        <f>A17+1</f>
        <v>1</v>
      </c>
      <c r="B18" s="3"/>
      <c r="C18" s="9"/>
      <c r="D18" s="15">
        <f t="shared" ref="D18:D81" si="1">B18-C18</f>
        <v>0</v>
      </c>
      <c r="E18" s="15">
        <f t="shared" ref="E18:E81" si="2">(B18-C18)+E17</f>
        <v>0</v>
      </c>
      <c r="F18" s="16" t="str">
        <f t="shared" si="0"/>
        <v/>
      </c>
      <c r="G18" s="18" t="s">
        <v>10</v>
      </c>
      <c r="H18" s="18" t="s">
        <v>10</v>
      </c>
      <c r="I18" s="18" t="s">
        <v>10</v>
      </c>
    </row>
    <row r="19" spans="1:9" x14ac:dyDescent="0.35">
      <c r="A19" s="13">
        <f t="shared" ref="A19:A82" si="3">A18+1</f>
        <v>2</v>
      </c>
      <c r="B19" s="3"/>
      <c r="C19" s="9"/>
      <c r="D19" s="15">
        <f t="shared" si="1"/>
        <v>0</v>
      </c>
      <c r="E19" s="15">
        <f t="shared" si="2"/>
        <v>0</v>
      </c>
      <c r="F19" s="16" t="str">
        <f t="shared" si="0"/>
        <v/>
      </c>
      <c r="G19" s="18" t="s">
        <v>10</v>
      </c>
      <c r="H19" s="18" t="s">
        <v>10</v>
      </c>
      <c r="I19" s="18" t="s">
        <v>10</v>
      </c>
    </row>
    <row r="20" spans="1:9" x14ac:dyDescent="0.35">
      <c r="A20" s="13">
        <f t="shared" si="3"/>
        <v>3</v>
      </c>
      <c r="B20" s="3"/>
      <c r="C20" s="9"/>
      <c r="D20" s="15">
        <f t="shared" si="1"/>
        <v>0</v>
      </c>
      <c r="E20" s="15">
        <f t="shared" si="2"/>
        <v>0</v>
      </c>
      <c r="F20" s="16" t="str">
        <f t="shared" si="0"/>
        <v/>
      </c>
      <c r="G20" s="18" t="s">
        <v>10</v>
      </c>
      <c r="H20" s="18" t="s">
        <v>10</v>
      </c>
      <c r="I20" s="18" t="s">
        <v>10</v>
      </c>
    </row>
    <row r="21" spans="1:9" x14ac:dyDescent="0.35">
      <c r="A21" s="13">
        <f t="shared" si="3"/>
        <v>4</v>
      </c>
      <c r="B21" s="3"/>
      <c r="C21" s="9"/>
      <c r="D21" s="15">
        <f t="shared" si="1"/>
        <v>0</v>
      </c>
      <c r="E21" s="15">
        <f t="shared" si="2"/>
        <v>0</v>
      </c>
      <c r="F21" s="16" t="str">
        <f t="shared" si="0"/>
        <v/>
      </c>
      <c r="G21" s="18" t="s">
        <v>10</v>
      </c>
      <c r="H21" s="18" t="s">
        <v>10</v>
      </c>
      <c r="I21" s="18" t="s">
        <v>10</v>
      </c>
    </row>
    <row r="22" spans="1:9" x14ac:dyDescent="0.35">
      <c r="A22" s="13">
        <f t="shared" si="3"/>
        <v>5</v>
      </c>
      <c r="B22" s="3"/>
      <c r="C22" s="9"/>
      <c r="D22" s="15">
        <f t="shared" si="1"/>
        <v>0</v>
      </c>
      <c r="E22" s="15">
        <f t="shared" si="2"/>
        <v>0</v>
      </c>
      <c r="F22" s="16" t="str">
        <f t="shared" si="0"/>
        <v/>
      </c>
      <c r="G22" s="18" t="s">
        <v>10</v>
      </c>
      <c r="H22" s="18" t="s">
        <v>10</v>
      </c>
      <c r="I22" s="18" t="s">
        <v>10</v>
      </c>
    </row>
    <row r="23" spans="1:9" x14ac:dyDescent="0.35">
      <c r="A23" s="13">
        <f t="shared" si="3"/>
        <v>6</v>
      </c>
      <c r="B23" s="3"/>
      <c r="C23" s="9"/>
      <c r="D23" s="15">
        <f t="shared" si="1"/>
        <v>0</v>
      </c>
      <c r="E23" s="15">
        <f t="shared" si="2"/>
        <v>0</v>
      </c>
      <c r="F23" s="16" t="str">
        <f t="shared" si="0"/>
        <v/>
      </c>
      <c r="G23" s="18" t="s">
        <v>10</v>
      </c>
      <c r="H23" s="18" t="s">
        <v>10</v>
      </c>
      <c r="I23" s="18" t="s">
        <v>10</v>
      </c>
    </row>
    <row r="24" spans="1:9" x14ac:dyDescent="0.35">
      <c r="A24" s="13">
        <f t="shared" si="3"/>
        <v>7</v>
      </c>
      <c r="B24" s="3"/>
      <c r="C24" s="9"/>
      <c r="D24" s="15">
        <f t="shared" si="1"/>
        <v>0</v>
      </c>
      <c r="E24" s="15">
        <f t="shared" si="2"/>
        <v>0</v>
      </c>
      <c r="F24" s="16" t="str">
        <f t="shared" si="0"/>
        <v/>
      </c>
      <c r="G24" s="18" t="s">
        <v>10</v>
      </c>
      <c r="H24" s="18" t="s">
        <v>10</v>
      </c>
      <c r="I24" s="18" t="s">
        <v>10</v>
      </c>
    </row>
    <row r="25" spans="1:9" x14ac:dyDescent="0.35">
      <c r="A25" s="13">
        <f t="shared" si="3"/>
        <v>8</v>
      </c>
      <c r="B25" s="3"/>
      <c r="C25" s="9"/>
      <c r="D25" s="15">
        <f t="shared" si="1"/>
        <v>0</v>
      </c>
      <c r="E25" s="15">
        <f t="shared" si="2"/>
        <v>0</v>
      </c>
      <c r="F25" s="16" t="str">
        <f t="shared" si="0"/>
        <v/>
      </c>
      <c r="G25" s="18" t="s">
        <v>10</v>
      </c>
      <c r="H25" s="18" t="s">
        <v>10</v>
      </c>
      <c r="I25" s="18" t="s">
        <v>10</v>
      </c>
    </row>
    <row r="26" spans="1:9" x14ac:dyDescent="0.35">
      <c r="A26" s="13">
        <f t="shared" si="3"/>
        <v>9</v>
      </c>
      <c r="B26" s="3"/>
      <c r="C26" s="9"/>
      <c r="D26" s="15">
        <f t="shared" si="1"/>
        <v>0</v>
      </c>
      <c r="E26" s="15">
        <f t="shared" si="2"/>
        <v>0</v>
      </c>
      <c r="F26" s="16" t="str">
        <f t="shared" si="0"/>
        <v/>
      </c>
      <c r="G26" s="18" t="s">
        <v>10</v>
      </c>
      <c r="H26" s="18" t="s">
        <v>10</v>
      </c>
      <c r="I26" s="18" t="s">
        <v>10</v>
      </c>
    </row>
    <row r="27" spans="1:9" x14ac:dyDescent="0.35">
      <c r="A27" s="13">
        <f t="shared" si="3"/>
        <v>10</v>
      </c>
      <c r="B27" s="3"/>
      <c r="C27" s="9"/>
      <c r="D27" s="15">
        <f t="shared" si="1"/>
        <v>0</v>
      </c>
      <c r="E27" s="15">
        <f t="shared" si="2"/>
        <v>0</v>
      </c>
      <c r="F27" s="16" t="str">
        <f t="shared" si="0"/>
        <v/>
      </c>
      <c r="G27" s="18" t="s">
        <v>10</v>
      </c>
      <c r="H27" s="18" t="s">
        <v>10</v>
      </c>
      <c r="I27" s="18" t="s">
        <v>10</v>
      </c>
    </row>
    <row r="28" spans="1:9" x14ac:dyDescent="0.35">
      <c r="A28" s="13">
        <f t="shared" si="3"/>
        <v>11</v>
      </c>
      <c r="B28" s="3"/>
      <c r="C28" s="9"/>
      <c r="D28" s="15">
        <f t="shared" si="1"/>
        <v>0</v>
      </c>
      <c r="E28" s="15">
        <f t="shared" si="2"/>
        <v>0</v>
      </c>
      <c r="F28" s="16" t="str">
        <f t="shared" si="0"/>
        <v/>
      </c>
      <c r="G28" s="18" t="s">
        <v>10</v>
      </c>
      <c r="H28" s="18" t="s">
        <v>10</v>
      </c>
      <c r="I28" s="18" t="s">
        <v>10</v>
      </c>
    </row>
    <row r="29" spans="1:9" x14ac:dyDescent="0.35">
      <c r="A29" s="13">
        <f t="shared" si="3"/>
        <v>12</v>
      </c>
      <c r="B29" s="3"/>
      <c r="C29" s="9"/>
      <c r="D29" s="15">
        <f t="shared" si="1"/>
        <v>0</v>
      </c>
      <c r="E29" s="15">
        <f t="shared" si="2"/>
        <v>0</v>
      </c>
      <c r="F29" s="16" t="str">
        <f t="shared" si="0"/>
        <v/>
      </c>
      <c r="G29" s="18" t="s">
        <v>10</v>
      </c>
      <c r="H29" s="18" t="s">
        <v>10</v>
      </c>
      <c r="I29" s="18" t="s">
        <v>10</v>
      </c>
    </row>
    <row r="30" spans="1:9" x14ac:dyDescent="0.35">
      <c r="A30" s="13">
        <f t="shared" si="3"/>
        <v>13</v>
      </c>
      <c r="B30" s="3"/>
      <c r="C30" s="9"/>
      <c r="D30" s="15">
        <f t="shared" si="1"/>
        <v>0</v>
      </c>
      <c r="E30" s="15">
        <f t="shared" si="2"/>
        <v>0</v>
      </c>
      <c r="F30" s="16" t="str">
        <f t="shared" si="0"/>
        <v/>
      </c>
      <c r="G30" s="18" t="s">
        <v>10</v>
      </c>
      <c r="H30" s="18" t="s">
        <v>10</v>
      </c>
      <c r="I30" s="18" t="s">
        <v>10</v>
      </c>
    </row>
    <row r="31" spans="1:9" x14ac:dyDescent="0.35">
      <c r="A31" s="13">
        <f t="shared" si="3"/>
        <v>14</v>
      </c>
      <c r="B31" s="3"/>
      <c r="C31" s="9"/>
      <c r="D31" s="15">
        <f t="shared" si="1"/>
        <v>0</v>
      </c>
      <c r="E31" s="15">
        <f t="shared" si="2"/>
        <v>0</v>
      </c>
      <c r="F31" s="16" t="str">
        <f t="shared" si="0"/>
        <v/>
      </c>
      <c r="G31" s="18" t="s">
        <v>10</v>
      </c>
      <c r="H31" s="18" t="s">
        <v>10</v>
      </c>
      <c r="I31" s="18" t="s">
        <v>10</v>
      </c>
    </row>
    <row r="32" spans="1:9" x14ac:dyDescent="0.35">
      <c r="A32" s="13">
        <f t="shared" si="3"/>
        <v>15</v>
      </c>
      <c r="B32" s="3"/>
      <c r="C32" s="9"/>
      <c r="D32" s="15">
        <f t="shared" si="1"/>
        <v>0</v>
      </c>
      <c r="E32" s="15">
        <f t="shared" si="2"/>
        <v>0</v>
      </c>
      <c r="F32" s="16" t="str">
        <f t="shared" si="0"/>
        <v/>
      </c>
      <c r="G32" s="18" t="s">
        <v>10</v>
      </c>
      <c r="H32" s="18" t="s">
        <v>10</v>
      </c>
      <c r="I32" s="18" t="s">
        <v>10</v>
      </c>
    </row>
    <row r="33" spans="1:9" x14ac:dyDescent="0.35">
      <c r="A33" s="13">
        <f t="shared" si="3"/>
        <v>16</v>
      </c>
      <c r="B33" s="3"/>
      <c r="C33" s="9"/>
      <c r="D33" s="15">
        <f t="shared" si="1"/>
        <v>0</v>
      </c>
      <c r="E33" s="15">
        <f t="shared" si="2"/>
        <v>0</v>
      </c>
      <c r="F33" s="16" t="str">
        <f t="shared" si="0"/>
        <v/>
      </c>
      <c r="G33" s="18" t="s">
        <v>10</v>
      </c>
      <c r="H33" s="18" t="s">
        <v>10</v>
      </c>
      <c r="I33" s="18" t="s">
        <v>10</v>
      </c>
    </row>
    <row r="34" spans="1:9" x14ac:dyDescent="0.35">
      <c r="A34" s="13">
        <f t="shared" si="3"/>
        <v>17</v>
      </c>
      <c r="B34" s="3"/>
      <c r="C34" s="9"/>
      <c r="D34" s="15">
        <f t="shared" si="1"/>
        <v>0</v>
      </c>
      <c r="E34" s="15">
        <f t="shared" si="2"/>
        <v>0</v>
      </c>
      <c r="F34" s="16" t="str">
        <f t="shared" si="0"/>
        <v/>
      </c>
      <c r="G34" s="18" t="s">
        <v>10</v>
      </c>
      <c r="H34" s="18" t="s">
        <v>10</v>
      </c>
      <c r="I34" s="18" t="s">
        <v>10</v>
      </c>
    </row>
    <row r="35" spans="1:9" x14ac:dyDescent="0.35">
      <c r="A35" s="13">
        <f t="shared" si="3"/>
        <v>18</v>
      </c>
      <c r="B35" s="3"/>
      <c r="C35" s="9"/>
      <c r="D35" s="15">
        <f t="shared" si="1"/>
        <v>0</v>
      </c>
      <c r="E35" s="15">
        <f t="shared" si="2"/>
        <v>0</v>
      </c>
      <c r="F35" s="16" t="str">
        <f t="shared" si="0"/>
        <v/>
      </c>
      <c r="G35" s="18" t="s">
        <v>10</v>
      </c>
      <c r="H35" s="18" t="s">
        <v>10</v>
      </c>
      <c r="I35" s="18" t="s">
        <v>10</v>
      </c>
    </row>
    <row r="36" spans="1:9" x14ac:dyDescent="0.35">
      <c r="A36" s="13">
        <f t="shared" si="3"/>
        <v>19</v>
      </c>
      <c r="B36" s="3"/>
      <c r="C36" s="9"/>
      <c r="D36" s="15">
        <f t="shared" si="1"/>
        <v>0</v>
      </c>
      <c r="E36" s="15">
        <f t="shared" si="2"/>
        <v>0</v>
      </c>
      <c r="F36" s="16" t="str">
        <f t="shared" si="0"/>
        <v/>
      </c>
      <c r="G36" s="18" t="s">
        <v>10</v>
      </c>
      <c r="H36" s="18" t="s">
        <v>10</v>
      </c>
      <c r="I36" s="18" t="s">
        <v>10</v>
      </c>
    </row>
    <row r="37" spans="1:9" x14ac:dyDescent="0.35">
      <c r="A37" s="13">
        <f t="shared" si="3"/>
        <v>20</v>
      </c>
      <c r="B37" s="3"/>
      <c r="C37" s="9"/>
      <c r="D37" s="15">
        <f t="shared" si="1"/>
        <v>0</v>
      </c>
      <c r="E37" s="15">
        <f t="shared" si="2"/>
        <v>0</v>
      </c>
      <c r="F37" s="16" t="str">
        <f t="shared" si="0"/>
        <v/>
      </c>
      <c r="G37" s="18" t="s">
        <v>10</v>
      </c>
      <c r="H37" s="18" t="s">
        <v>10</v>
      </c>
      <c r="I37" s="18" t="s">
        <v>10</v>
      </c>
    </row>
    <row r="38" spans="1:9" x14ac:dyDescent="0.35">
      <c r="A38" s="13">
        <f t="shared" si="3"/>
        <v>21</v>
      </c>
      <c r="B38" s="3"/>
      <c r="C38" s="9"/>
      <c r="D38" s="15">
        <f t="shared" si="1"/>
        <v>0</v>
      </c>
      <c r="E38" s="15">
        <f t="shared" si="2"/>
        <v>0</v>
      </c>
      <c r="F38" s="16" t="str">
        <f t="shared" si="0"/>
        <v/>
      </c>
      <c r="G38" s="18" t="s">
        <v>10</v>
      </c>
      <c r="H38" s="18" t="s">
        <v>10</v>
      </c>
      <c r="I38" s="18" t="s">
        <v>10</v>
      </c>
    </row>
    <row r="39" spans="1:9" x14ac:dyDescent="0.35">
      <c r="A39" s="13">
        <f t="shared" si="3"/>
        <v>22</v>
      </c>
      <c r="B39" s="3"/>
      <c r="C39" s="9"/>
      <c r="D39" s="15">
        <f t="shared" si="1"/>
        <v>0</v>
      </c>
      <c r="E39" s="15">
        <f t="shared" si="2"/>
        <v>0</v>
      </c>
      <c r="F39" s="16" t="str">
        <f t="shared" si="0"/>
        <v/>
      </c>
      <c r="G39" s="18" t="s">
        <v>10</v>
      </c>
      <c r="H39" s="18" t="s">
        <v>10</v>
      </c>
      <c r="I39" s="18" t="s">
        <v>10</v>
      </c>
    </row>
    <row r="40" spans="1:9" x14ac:dyDescent="0.35">
      <c r="A40" s="13">
        <f t="shared" si="3"/>
        <v>23</v>
      </c>
      <c r="B40" s="3"/>
      <c r="C40" s="9"/>
      <c r="D40" s="15">
        <f t="shared" si="1"/>
        <v>0</v>
      </c>
      <c r="E40" s="15">
        <f t="shared" si="2"/>
        <v>0</v>
      </c>
      <c r="F40" s="16" t="str">
        <f t="shared" si="0"/>
        <v/>
      </c>
      <c r="G40" s="18" t="s">
        <v>10</v>
      </c>
      <c r="H40" s="18" t="s">
        <v>10</v>
      </c>
      <c r="I40" s="18" t="s">
        <v>10</v>
      </c>
    </row>
    <row r="41" spans="1:9" x14ac:dyDescent="0.35">
      <c r="A41" s="13">
        <f t="shared" si="3"/>
        <v>24</v>
      </c>
      <c r="B41" s="3"/>
      <c r="C41" s="9"/>
      <c r="D41" s="15">
        <f t="shared" si="1"/>
        <v>0</v>
      </c>
      <c r="E41" s="15">
        <f t="shared" si="2"/>
        <v>0</v>
      </c>
      <c r="F41" s="16" t="str">
        <f t="shared" si="0"/>
        <v/>
      </c>
      <c r="G41" s="18" t="s">
        <v>10</v>
      </c>
      <c r="H41" s="18" t="s">
        <v>10</v>
      </c>
      <c r="I41" s="18" t="s">
        <v>10</v>
      </c>
    </row>
    <row r="42" spans="1:9" x14ac:dyDescent="0.35">
      <c r="A42" s="13">
        <f t="shared" si="3"/>
        <v>25</v>
      </c>
      <c r="B42" s="3"/>
      <c r="C42" s="9"/>
      <c r="D42" s="15">
        <f t="shared" si="1"/>
        <v>0</v>
      </c>
      <c r="E42" s="15">
        <f t="shared" si="2"/>
        <v>0</v>
      </c>
      <c r="F42" s="16" t="str">
        <f t="shared" si="0"/>
        <v/>
      </c>
      <c r="G42" s="18" t="s">
        <v>10</v>
      </c>
      <c r="H42" s="18" t="s">
        <v>10</v>
      </c>
      <c r="I42" s="18" t="s">
        <v>10</v>
      </c>
    </row>
    <row r="43" spans="1:9" x14ac:dyDescent="0.35">
      <c r="A43" s="13">
        <f t="shared" si="3"/>
        <v>26</v>
      </c>
      <c r="B43" s="3"/>
      <c r="C43" s="9"/>
      <c r="D43" s="15">
        <f t="shared" si="1"/>
        <v>0</v>
      </c>
      <c r="E43" s="15">
        <f t="shared" si="2"/>
        <v>0</v>
      </c>
      <c r="F43" s="16" t="str">
        <f t="shared" si="0"/>
        <v/>
      </c>
      <c r="G43" s="18" t="s">
        <v>10</v>
      </c>
      <c r="H43" s="18" t="s">
        <v>10</v>
      </c>
      <c r="I43" s="18" t="s">
        <v>10</v>
      </c>
    </row>
    <row r="44" spans="1:9" x14ac:dyDescent="0.35">
      <c r="A44" s="13">
        <f t="shared" si="3"/>
        <v>27</v>
      </c>
      <c r="B44" s="3"/>
      <c r="C44" s="9"/>
      <c r="D44" s="15">
        <f t="shared" si="1"/>
        <v>0</v>
      </c>
      <c r="E44" s="15">
        <f t="shared" si="2"/>
        <v>0</v>
      </c>
      <c r="F44" s="16" t="str">
        <f t="shared" si="0"/>
        <v/>
      </c>
      <c r="G44" s="19">
        <f>SUM(B17:B44)</f>
        <v>0</v>
      </c>
      <c r="H44" s="19">
        <f>SUM(C17:C44)</f>
        <v>0</v>
      </c>
      <c r="I44" s="20" t="str">
        <f t="shared" ref="I44" si="4">IFERROR((G44-H44)/G44,"")</f>
        <v/>
      </c>
    </row>
    <row r="45" spans="1:9" x14ac:dyDescent="0.35">
      <c r="A45" s="13">
        <f t="shared" si="3"/>
        <v>28</v>
      </c>
      <c r="B45" s="3"/>
      <c r="C45" s="9"/>
      <c r="D45" s="15">
        <f t="shared" si="1"/>
        <v>0</v>
      </c>
      <c r="E45" s="15">
        <f t="shared" si="2"/>
        <v>0</v>
      </c>
      <c r="F45" s="16" t="str">
        <f t="shared" si="0"/>
        <v/>
      </c>
      <c r="G45" s="19">
        <f t="shared" ref="G45:H45" si="5">SUM(B18:B45)</f>
        <v>0</v>
      </c>
      <c r="H45" s="19">
        <f t="shared" si="5"/>
        <v>0</v>
      </c>
      <c r="I45" s="20" t="str">
        <f t="shared" ref="I45:I108" si="6">IFERROR((G45-H45)/G45,"")</f>
        <v/>
      </c>
    </row>
    <row r="46" spans="1:9" x14ac:dyDescent="0.35">
      <c r="A46" s="13">
        <f t="shared" si="3"/>
        <v>29</v>
      </c>
      <c r="B46" s="3"/>
      <c r="C46" s="9"/>
      <c r="D46" s="15">
        <f t="shared" si="1"/>
        <v>0</v>
      </c>
      <c r="E46" s="15">
        <f t="shared" si="2"/>
        <v>0</v>
      </c>
      <c r="F46" s="16" t="str">
        <f t="shared" si="0"/>
        <v/>
      </c>
      <c r="G46" s="19">
        <f t="shared" ref="G46:H46" si="7">SUM(B19:B46)</f>
        <v>0</v>
      </c>
      <c r="H46" s="19">
        <f t="shared" si="7"/>
        <v>0</v>
      </c>
      <c r="I46" s="20" t="str">
        <f t="shared" si="6"/>
        <v/>
      </c>
    </row>
    <row r="47" spans="1:9" x14ac:dyDescent="0.35">
      <c r="A47" s="13">
        <f t="shared" si="3"/>
        <v>30</v>
      </c>
      <c r="B47" s="3"/>
      <c r="C47" s="9"/>
      <c r="D47" s="15">
        <f t="shared" si="1"/>
        <v>0</v>
      </c>
      <c r="E47" s="15">
        <f t="shared" si="2"/>
        <v>0</v>
      </c>
      <c r="F47" s="16" t="str">
        <f t="shared" si="0"/>
        <v/>
      </c>
      <c r="G47" s="19">
        <f t="shared" ref="G47:H47" si="8">SUM(B20:B47)</f>
        <v>0</v>
      </c>
      <c r="H47" s="19">
        <f t="shared" si="8"/>
        <v>0</v>
      </c>
      <c r="I47" s="20" t="str">
        <f t="shared" si="6"/>
        <v/>
      </c>
    </row>
    <row r="48" spans="1:9" x14ac:dyDescent="0.35">
      <c r="A48" s="13">
        <f t="shared" si="3"/>
        <v>31</v>
      </c>
      <c r="B48" s="3"/>
      <c r="C48" s="9"/>
      <c r="D48" s="15">
        <f t="shared" si="1"/>
        <v>0</v>
      </c>
      <c r="E48" s="15">
        <f t="shared" si="2"/>
        <v>0</v>
      </c>
      <c r="F48" s="16" t="str">
        <f t="shared" si="0"/>
        <v/>
      </c>
      <c r="G48" s="19">
        <f t="shared" ref="G48:H48" si="9">SUM(B21:B48)</f>
        <v>0</v>
      </c>
      <c r="H48" s="19">
        <f t="shared" si="9"/>
        <v>0</v>
      </c>
      <c r="I48" s="20" t="str">
        <f t="shared" si="6"/>
        <v/>
      </c>
    </row>
    <row r="49" spans="1:9" x14ac:dyDescent="0.35">
      <c r="A49" s="13">
        <f t="shared" si="3"/>
        <v>32</v>
      </c>
      <c r="B49" s="3"/>
      <c r="C49" s="9"/>
      <c r="D49" s="15">
        <f t="shared" si="1"/>
        <v>0</v>
      </c>
      <c r="E49" s="15">
        <f t="shared" si="2"/>
        <v>0</v>
      </c>
      <c r="F49" s="16" t="str">
        <f t="shared" si="0"/>
        <v/>
      </c>
      <c r="G49" s="19">
        <f t="shared" ref="G49:H49" si="10">SUM(B22:B49)</f>
        <v>0</v>
      </c>
      <c r="H49" s="19">
        <f t="shared" si="10"/>
        <v>0</v>
      </c>
      <c r="I49" s="20" t="str">
        <f t="shared" si="6"/>
        <v/>
      </c>
    </row>
    <row r="50" spans="1:9" x14ac:dyDescent="0.35">
      <c r="A50" s="13">
        <f t="shared" si="3"/>
        <v>33</v>
      </c>
      <c r="B50" s="3"/>
      <c r="C50" s="9"/>
      <c r="D50" s="15">
        <f t="shared" si="1"/>
        <v>0</v>
      </c>
      <c r="E50" s="15">
        <f t="shared" si="2"/>
        <v>0</v>
      </c>
      <c r="F50" s="16" t="str">
        <f t="shared" si="0"/>
        <v/>
      </c>
      <c r="G50" s="19">
        <f t="shared" ref="G50:H50" si="11">SUM(B23:B50)</f>
        <v>0</v>
      </c>
      <c r="H50" s="19">
        <f t="shared" si="11"/>
        <v>0</v>
      </c>
      <c r="I50" s="20" t="str">
        <f t="shared" si="6"/>
        <v/>
      </c>
    </row>
    <row r="51" spans="1:9" x14ac:dyDescent="0.35">
      <c r="A51" s="13">
        <f t="shared" si="3"/>
        <v>34</v>
      </c>
      <c r="B51" s="3"/>
      <c r="C51" s="9"/>
      <c r="D51" s="15">
        <f t="shared" si="1"/>
        <v>0</v>
      </c>
      <c r="E51" s="15">
        <f t="shared" si="2"/>
        <v>0</v>
      </c>
      <c r="F51" s="16" t="str">
        <f t="shared" si="0"/>
        <v/>
      </c>
      <c r="G51" s="19">
        <f t="shared" ref="G51:H51" si="12">SUM(B24:B51)</f>
        <v>0</v>
      </c>
      <c r="H51" s="19">
        <f t="shared" si="12"/>
        <v>0</v>
      </c>
      <c r="I51" s="20" t="str">
        <f t="shared" si="6"/>
        <v/>
      </c>
    </row>
    <row r="52" spans="1:9" x14ac:dyDescent="0.35">
      <c r="A52" s="13">
        <f t="shared" si="3"/>
        <v>35</v>
      </c>
      <c r="B52" s="3"/>
      <c r="C52" s="9"/>
      <c r="D52" s="15">
        <f t="shared" si="1"/>
        <v>0</v>
      </c>
      <c r="E52" s="15">
        <f t="shared" si="2"/>
        <v>0</v>
      </c>
      <c r="F52" s="16" t="str">
        <f t="shared" si="0"/>
        <v/>
      </c>
      <c r="G52" s="19">
        <f t="shared" ref="G52:H52" si="13">SUM(B25:B52)</f>
        <v>0</v>
      </c>
      <c r="H52" s="19">
        <f t="shared" si="13"/>
        <v>0</v>
      </c>
      <c r="I52" s="20" t="str">
        <f t="shared" si="6"/>
        <v/>
      </c>
    </row>
    <row r="53" spans="1:9" x14ac:dyDescent="0.35">
      <c r="A53" s="13">
        <f t="shared" si="3"/>
        <v>36</v>
      </c>
      <c r="B53" s="3"/>
      <c r="C53" s="9"/>
      <c r="D53" s="15">
        <f t="shared" si="1"/>
        <v>0</v>
      </c>
      <c r="E53" s="15">
        <f t="shared" si="2"/>
        <v>0</v>
      </c>
      <c r="F53" s="16" t="str">
        <f t="shared" si="0"/>
        <v/>
      </c>
      <c r="G53" s="19">
        <f t="shared" ref="G53:H53" si="14">SUM(B26:B53)</f>
        <v>0</v>
      </c>
      <c r="H53" s="19">
        <f t="shared" si="14"/>
        <v>0</v>
      </c>
      <c r="I53" s="20" t="str">
        <f t="shared" si="6"/>
        <v/>
      </c>
    </row>
    <row r="54" spans="1:9" x14ac:dyDescent="0.35">
      <c r="A54" s="13">
        <f t="shared" si="3"/>
        <v>37</v>
      </c>
      <c r="B54" s="3"/>
      <c r="C54" s="9"/>
      <c r="D54" s="15">
        <f t="shared" si="1"/>
        <v>0</v>
      </c>
      <c r="E54" s="15">
        <f t="shared" si="2"/>
        <v>0</v>
      </c>
      <c r="F54" s="16" t="str">
        <f t="shared" si="0"/>
        <v/>
      </c>
      <c r="G54" s="19">
        <f t="shared" ref="G54:H54" si="15">SUM(B27:B54)</f>
        <v>0</v>
      </c>
      <c r="H54" s="19">
        <f t="shared" si="15"/>
        <v>0</v>
      </c>
      <c r="I54" s="20" t="str">
        <f t="shared" si="6"/>
        <v/>
      </c>
    </row>
    <row r="55" spans="1:9" x14ac:dyDescent="0.35">
      <c r="A55" s="13">
        <f t="shared" si="3"/>
        <v>38</v>
      </c>
      <c r="B55" s="3"/>
      <c r="C55" s="9"/>
      <c r="D55" s="15">
        <f t="shared" si="1"/>
        <v>0</v>
      </c>
      <c r="E55" s="15">
        <f t="shared" si="2"/>
        <v>0</v>
      </c>
      <c r="F55" s="16" t="str">
        <f t="shared" si="0"/>
        <v/>
      </c>
      <c r="G55" s="19">
        <f t="shared" ref="G55:H55" si="16">SUM(B28:B55)</f>
        <v>0</v>
      </c>
      <c r="H55" s="19">
        <f t="shared" si="16"/>
        <v>0</v>
      </c>
      <c r="I55" s="20" t="str">
        <f t="shared" si="6"/>
        <v/>
      </c>
    </row>
    <row r="56" spans="1:9" x14ac:dyDescent="0.35">
      <c r="A56" s="13">
        <f t="shared" si="3"/>
        <v>39</v>
      </c>
      <c r="B56" s="3"/>
      <c r="C56" s="9"/>
      <c r="D56" s="15">
        <f t="shared" si="1"/>
        <v>0</v>
      </c>
      <c r="E56" s="15">
        <f t="shared" si="2"/>
        <v>0</v>
      </c>
      <c r="F56" s="16" t="str">
        <f t="shared" si="0"/>
        <v/>
      </c>
      <c r="G56" s="19">
        <f t="shared" ref="G56:H56" si="17">SUM(B29:B56)</f>
        <v>0</v>
      </c>
      <c r="H56" s="19">
        <f t="shared" si="17"/>
        <v>0</v>
      </c>
      <c r="I56" s="20" t="str">
        <f t="shared" si="6"/>
        <v/>
      </c>
    </row>
    <row r="57" spans="1:9" x14ac:dyDescent="0.35">
      <c r="A57" s="13">
        <f t="shared" si="3"/>
        <v>40</v>
      </c>
      <c r="B57" s="3"/>
      <c r="C57" s="9"/>
      <c r="D57" s="15">
        <f t="shared" si="1"/>
        <v>0</v>
      </c>
      <c r="E57" s="15">
        <f t="shared" si="2"/>
        <v>0</v>
      </c>
      <c r="F57" s="16" t="str">
        <f t="shared" si="0"/>
        <v/>
      </c>
      <c r="G57" s="19">
        <f t="shared" ref="G57:H57" si="18">SUM(B30:B57)</f>
        <v>0</v>
      </c>
      <c r="H57" s="19">
        <f t="shared" si="18"/>
        <v>0</v>
      </c>
      <c r="I57" s="20" t="str">
        <f t="shared" si="6"/>
        <v/>
      </c>
    </row>
    <row r="58" spans="1:9" x14ac:dyDescent="0.35">
      <c r="A58" s="13">
        <f t="shared" si="3"/>
        <v>41</v>
      </c>
      <c r="B58" s="3"/>
      <c r="C58" s="9"/>
      <c r="D58" s="15">
        <f t="shared" si="1"/>
        <v>0</v>
      </c>
      <c r="E58" s="15">
        <f t="shared" si="2"/>
        <v>0</v>
      </c>
      <c r="F58" s="16" t="str">
        <f t="shared" si="0"/>
        <v/>
      </c>
      <c r="G58" s="19">
        <f t="shared" ref="G58:H58" si="19">SUM(B31:B58)</f>
        <v>0</v>
      </c>
      <c r="H58" s="19">
        <f t="shared" si="19"/>
        <v>0</v>
      </c>
      <c r="I58" s="20" t="str">
        <f t="shared" si="6"/>
        <v/>
      </c>
    </row>
    <row r="59" spans="1:9" x14ac:dyDescent="0.35">
      <c r="A59" s="13">
        <f t="shared" si="3"/>
        <v>42</v>
      </c>
      <c r="B59" s="3"/>
      <c r="C59" s="9"/>
      <c r="D59" s="15">
        <f t="shared" si="1"/>
        <v>0</v>
      </c>
      <c r="E59" s="15">
        <f t="shared" si="2"/>
        <v>0</v>
      </c>
      <c r="F59" s="16" t="str">
        <f t="shared" si="0"/>
        <v/>
      </c>
      <c r="G59" s="19">
        <f t="shared" ref="G59:H59" si="20">SUM(B32:B59)</f>
        <v>0</v>
      </c>
      <c r="H59" s="19">
        <f t="shared" si="20"/>
        <v>0</v>
      </c>
      <c r="I59" s="20" t="str">
        <f t="shared" si="6"/>
        <v/>
      </c>
    </row>
    <row r="60" spans="1:9" x14ac:dyDescent="0.35">
      <c r="A60" s="13">
        <f t="shared" si="3"/>
        <v>43</v>
      </c>
      <c r="B60" s="3"/>
      <c r="C60" s="9"/>
      <c r="D60" s="15">
        <f t="shared" si="1"/>
        <v>0</v>
      </c>
      <c r="E60" s="15">
        <f t="shared" si="2"/>
        <v>0</v>
      </c>
      <c r="F60" s="16" t="str">
        <f t="shared" si="0"/>
        <v/>
      </c>
      <c r="G60" s="19">
        <f t="shared" ref="G60:H60" si="21">SUM(B33:B60)</f>
        <v>0</v>
      </c>
      <c r="H60" s="19">
        <f t="shared" si="21"/>
        <v>0</v>
      </c>
      <c r="I60" s="20" t="str">
        <f t="shared" si="6"/>
        <v/>
      </c>
    </row>
    <row r="61" spans="1:9" x14ac:dyDescent="0.35">
      <c r="A61" s="13">
        <f t="shared" si="3"/>
        <v>44</v>
      </c>
      <c r="B61" s="3"/>
      <c r="C61" s="9"/>
      <c r="D61" s="15">
        <f t="shared" si="1"/>
        <v>0</v>
      </c>
      <c r="E61" s="15">
        <f t="shared" si="2"/>
        <v>0</v>
      </c>
      <c r="F61" s="16" t="str">
        <f t="shared" si="0"/>
        <v/>
      </c>
      <c r="G61" s="19">
        <f t="shared" ref="G61:H61" si="22">SUM(B34:B61)</f>
        <v>0</v>
      </c>
      <c r="H61" s="19">
        <f t="shared" si="22"/>
        <v>0</v>
      </c>
      <c r="I61" s="20" t="str">
        <f t="shared" si="6"/>
        <v/>
      </c>
    </row>
    <row r="62" spans="1:9" x14ac:dyDescent="0.35">
      <c r="A62" s="13">
        <f t="shared" si="3"/>
        <v>45</v>
      </c>
      <c r="B62" s="3"/>
      <c r="C62" s="9"/>
      <c r="D62" s="15">
        <f t="shared" si="1"/>
        <v>0</v>
      </c>
      <c r="E62" s="15">
        <f t="shared" si="2"/>
        <v>0</v>
      </c>
      <c r="F62" s="16" t="str">
        <f t="shared" si="0"/>
        <v/>
      </c>
      <c r="G62" s="19">
        <f t="shared" ref="G62:H62" si="23">SUM(B35:B62)</f>
        <v>0</v>
      </c>
      <c r="H62" s="19">
        <f t="shared" si="23"/>
        <v>0</v>
      </c>
      <c r="I62" s="20" t="str">
        <f t="shared" si="6"/>
        <v/>
      </c>
    </row>
    <row r="63" spans="1:9" x14ac:dyDescent="0.35">
      <c r="A63" s="13">
        <f t="shared" si="3"/>
        <v>46</v>
      </c>
      <c r="B63" s="3"/>
      <c r="C63" s="9"/>
      <c r="D63" s="15">
        <f t="shared" si="1"/>
        <v>0</v>
      </c>
      <c r="E63" s="15">
        <f t="shared" si="2"/>
        <v>0</v>
      </c>
      <c r="F63" s="16" t="str">
        <f t="shared" si="0"/>
        <v/>
      </c>
      <c r="G63" s="19">
        <f t="shared" ref="G63:H63" si="24">SUM(B36:B63)</f>
        <v>0</v>
      </c>
      <c r="H63" s="19">
        <f t="shared" si="24"/>
        <v>0</v>
      </c>
      <c r="I63" s="20" t="str">
        <f t="shared" si="6"/>
        <v/>
      </c>
    </row>
    <row r="64" spans="1:9" x14ac:dyDescent="0.35">
      <c r="A64" s="13">
        <f t="shared" si="3"/>
        <v>47</v>
      </c>
      <c r="B64" s="3"/>
      <c r="C64" s="9"/>
      <c r="D64" s="15">
        <f t="shared" si="1"/>
        <v>0</v>
      </c>
      <c r="E64" s="15">
        <f t="shared" si="2"/>
        <v>0</v>
      </c>
      <c r="F64" s="16" t="str">
        <f t="shared" si="0"/>
        <v/>
      </c>
      <c r="G64" s="19">
        <f t="shared" ref="G64:H64" si="25">SUM(B37:B64)</f>
        <v>0</v>
      </c>
      <c r="H64" s="19">
        <f t="shared" si="25"/>
        <v>0</v>
      </c>
      <c r="I64" s="20" t="str">
        <f t="shared" si="6"/>
        <v/>
      </c>
    </row>
    <row r="65" spans="1:9" x14ac:dyDescent="0.35">
      <c r="A65" s="13">
        <f t="shared" si="3"/>
        <v>48</v>
      </c>
      <c r="B65" s="3"/>
      <c r="C65" s="9"/>
      <c r="D65" s="15">
        <f t="shared" si="1"/>
        <v>0</v>
      </c>
      <c r="E65" s="15">
        <f t="shared" si="2"/>
        <v>0</v>
      </c>
      <c r="F65" s="16" t="str">
        <f t="shared" si="0"/>
        <v/>
      </c>
      <c r="G65" s="19">
        <f t="shared" ref="G65:H65" si="26">SUM(B38:B65)</f>
        <v>0</v>
      </c>
      <c r="H65" s="19">
        <f t="shared" si="26"/>
        <v>0</v>
      </c>
      <c r="I65" s="20" t="str">
        <f t="shared" si="6"/>
        <v/>
      </c>
    </row>
    <row r="66" spans="1:9" x14ac:dyDescent="0.35">
      <c r="A66" s="13">
        <f t="shared" si="3"/>
        <v>49</v>
      </c>
      <c r="B66" s="3"/>
      <c r="C66" s="9"/>
      <c r="D66" s="15">
        <f t="shared" si="1"/>
        <v>0</v>
      </c>
      <c r="E66" s="15">
        <f t="shared" si="2"/>
        <v>0</v>
      </c>
      <c r="F66" s="16" t="str">
        <f t="shared" si="0"/>
        <v/>
      </c>
      <c r="G66" s="19">
        <f t="shared" ref="G66:H66" si="27">SUM(B39:B66)</f>
        <v>0</v>
      </c>
      <c r="H66" s="19">
        <f t="shared" si="27"/>
        <v>0</v>
      </c>
      <c r="I66" s="20" t="str">
        <f t="shared" si="6"/>
        <v/>
      </c>
    </row>
    <row r="67" spans="1:9" x14ac:dyDescent="0.35">
      <c r="A67" s="13">
        <f t="shared" si="3"/>
        <v>50</v>
      </c>
      <c r="B67" s="3"/>
      <c r="C67" s="9"/>
      <c r="D67" s="15">
        <f t="shared" si="1"/>
        <v>0</v>
      </c>
      <c r="E67" s="15">
        <f t="shared" si="2"/>
        <v>0</v>
      </c>
      <c r="F67" s="16" t="str">
        <f t="shared" si="0"/>
        <v/>
      </c>
      <c r="G67" s="19">
        <f t="shared" ref="G67:H67" si="28">SUM(B40:B67)</f>
        <v>0</v>
      </c>
      <c r="H67" s="19">
        <f t="shared" si="28"/>
        <v>0</v>
      </c>
      <c r="I67" s="20" t="str">
        <f t="shared" si="6"/>
        <v/>
      </c>
    </row>
    <row r="68" spans="1:9" x14ac:dyDescent="0.35">
      <c r="A68" s="13">
        <f t="shared" si="3"/>
        <v>51</v>
      </c>
      <c r="B68" s="3"/>
      <c r="C68" s="9"/>
      <c r="D68" s="15">
        <f t="shared" si="1"/>
        <v>0</v>
      </c>
      <c r="E68" s="15">
        <f t="shared" si="2"/>
        <v>0</v>
      </c>
      <c r="F68" s="16" t="str">
        <f t="shared" si="0"/>
        <v/>
      </c>
      <c r="G68" s="19">
        <f t="shared" ref="G68:H68" si="29">SUM(B41:B68)</f>
        <v>0</v>
      </c>
      <c r="H68" s="19">
        <f t="shared" si="29"/>
        <v>0</v>
      </c>
      <c r="I68" s="20" t="str">
        <f t="shared" si="6"/>
        <v/>
      </c>
    </row>
    <row r="69" spans="1:9" x14ac:dyDescent="0.35">
      <c r="A69" s="13">
        <f t="shared" si="3"/>
        <v>52</v>
      </c>
      <c r="B69" s="3"/>
      <c r="C69" s="9"/>
      <c r="D69" s="15">
        <f t="shared" si="1"/>
        <v>0</v>
      </c>
      <c r="E69" s="15">
        <f t="shared" si="2"/>
        <v>0</v>
      </c>
      <c r="F69" s="16" t="str">
        <f t="shared" si="0"/>
        <v/>
      </c>
      <c r="G69" s="19">
        <f t="shared" ref="G69:H69" si="30">SUM(B42:B69)</f>
        <v>0</v>
      </c>
      <c r="H69" s="19">
        <f t="shared" si="30"/>
        <v>0</v>
      </c>
      <c r="I69" s="20" t="str">
        <f t="shared" si="6"/>
        <v/>
      </c>
    </row>
    <row r="70" spans="1:9" x14ac:dyDescent="0.35">
      <c r="A70" s="13">
        <f t="shared" si="3"/>
        <v>53</v>
      </c>
      <c r="B70" s="3"/>
      <c r="C70" s="9"/>
      <c r="D70" s="15">
        <f t="shared" si="1"/>
        <v>0</v>
      </c>
      <c r="E70" s="15">
        <f t="shared" si="2"/>
        <v>0</v>
      </c>
      <c r="F70" s="16" t="str">
        <f t="shared" si="0"/>
        <v/>
      </c>
      <c r="G70" s="19">
        <f t="shared" ref="G70:H70" si="31">SUM(B43:B70)</f>
        <v>0</v>
      </c>
      <c r="H70" s="19">
        <f t="shared" si="31"/>
        <v>0</v>
      </c>
      <c r="I70" s="20" t="str">
        <f t="shared" si="6"/>
        <v/>
      </c>
    </row>
    <row r="71" spans="1:9" x14ac:dyDescent="0.35">
      <c r="A71" s="13">
        <f t="shared" si="3"/>
        <v>54</v>
      </c>
      <c r="B71" s="3"/>
      <c r="C71" s="9"/>
      <c r="D71" s="15">
        <f t="shared" si="1"/>
        <v>0</v>
      </c>
      <c r="E71" s="15">
        <f t="shared" si="2"/>
        <v>0</v>
      </c>
      <c r="F71" s="16" t="str">
        <f t="shared" si="0"/>
        <v/>
      </c>
      <c r="G71" s="19">
        <f t="shared" ref="G71:H71" si="32">SUM(B44:B71)</f>
        <v>0</v>
      </c>
      <c r="H71" s="19">
        <f t="shared" si="32"/>
        <v>0</v>
      </c>
      <c r="I71" s="20" t="str">
        <f t="shared" si="6"/>
        <v/>
      </c>
    </row>
    <row r="72" spans="1:9" x14ac:dyDescent="0.35">
      <c r="A72" s="13">
        <f t="shared" si="3"/>
        <v>55</v>
      </c>
      <c r="B72" s="3"/>
      <c r="C72" s="9"/>
      <c r="D72" s="15">
        <f t="shared" si="1"/>
        <v>0</v>
      </c>
      <c r="E72" s="15">
        <f t="shared" si="2"/>
        <v>0</v>
      </c>
      <c r="F72" s="16" t="str">
        <f t="shared" si="0"/>
        <v/>
      </c>
      <c r="G72" s="19">
        <f t="shared" ref="G72:H72" si="33">SUM(B45:B72)</f>
        <v>0</v>
      </c>
      <c r="H72" s="19">
        <f t="shared" si="33"/>
        <v>0</v>
      </c>
      <c r="I72" s="20" t="str">
        <f t="shared" si="6"/>
        <v/>
      </c>
    </row>
    <row r="73" spans="1:9" x14ac:dyDescent="0.35">
      <c r="A73" s="13">
        <f t="shared" si="3"/>
        <v>56</v>
      </c>
      <c r="B73" s="3"/>
      <c r="C73" s="9"/>
      <c r="D73" s="15">
        <f t="shared" si="1"/>
        <v>0</v>
      </c>
      <c r="E73" s="15">
        <f t="shared" si="2"/>
        <v>0</v>
      </c>
      <c r="F73" s="16" t="str">
        <f t="shared" si="0"/>
        <v/>
      </c>
      <c r="G73" s="19">
        <f t="shared" ref="G73:H73" si="34">SUM(B46:B73)</f>
        <v>0</v>
      </c>
      <c r="H73" s="19">
        <f t="shared" si="34"/>
        <v>0</v>
      </c>
      <c r="I73" s="20" t="str">
        <f t="shared" si="6"/>
        <v/>
      </c>
    </row>
    <row r="74" spans="1:9" x14ac:dyDescent="0.35">
      <c r="A74" s="13">
        <f t="shared" si="3"/>
        <v>57</v>
      </c>
      <c r="B74" s="3"/>
      <c r="C74" s="9"/>
      <c r="D74" s="15">
        <f t="shared" si="1"/>
        <v>0</v>
      </c>
      <c r="E74" s="15">
        <f t="shared" si="2"/>
        <v>0</v>
      </c>
      <c r="F74" s="16" t="str">
        <f t="shared" si="0"/>
        <v/>
      </c>
      <c r="G74" s="19">
        <f t="shared" ref="G74:H74" si="35">SUM(B47:B74)</f>
        <v>0</v>
      </c>
      <c r="H74" s="19">
        <f t="shared" si="35"/>
        <v>0</v>
      </c>
      <c r="I74" s="20" t="str">
        <f t="shared" si="6"/>
        <v/>
      </c>
    </row>
    <row r="75" spans="1:9" x14ac:dyDescent="0.35">
      <c r="A75" s="13">
        <f t="shared" si="3"/>
        <v>58</v>
      </c>
      <c r="B75" s="3"/>
      <c r="C75" s="9"/>
      <c r="D75" s="15">
        <f t="shared" si="1"/>
        <v>0</v>
      </c>
      <c r="E75" s="15">
        <f t="shared" si="2"/>
        <v>0</v>
      </c>
      <c r="F75" s="16" t="str">
        <f t="shared" si="0"/>
        <v/>
      </c>
      <c r="G75" s="19">
        <f t="shared" ref="G75:H75" si="36">SUM(B48:B75)</f>
        <v>0</v>
      </c>
      <c r="H75" s="19">
        <f t="shared" si="36"/>
        <v>0</v>
      </c>
      <c r="I75" s="20" t="str">
        <f t="shared" si="6"/>
        <v/>
      </c>
    </row>
    <row r="76" spans="1:9" x14ac:dyDescent="0.35">
      <c r="A76" s="13">
        <f t="shared" si="3"/>
        <v>59</v>
      </c>
      <c r="B76" s="3"/>
      <c r="C76" s="9"/>
      <c r="D76" s="15">
        <f t="shared" si="1"/>
        <v>0</v>
      </c>
      <c r="E76" s="15">
        <f t="shared" si="2"/>
        <v>0</v>
      </c>
      <c r="F76" s="16" t="str">
        <f t="shared" si="0"/>
        <v/>
      </c>
      <c r="G76" s="19">
        <f t="shared" ref="G76:H76" si="37">SUM(B49:B76)</f>
        <v>0</v>
      </c>
      <c r="H76" s="19">
        <f t="shared" si="37"/>
        <v>0</v>
      </c>
      <c r="I76" s="20" t="str">
        <f t="shared" si="6"/>
        <v/>
      </c>
    </row>
    <row r="77" spans="1:9" x14ac:dyDescent="0.35">
      <c r="A77" s="13">
        <f t="shared" si="3"/>
        <v>60</v>
      </c>
      <c r="B77" s="3"/>
      <c r="C77" s="9"/>
      <c r="D77" s="15">
        <f t="shared" si="1"/>
        <v>0</v>
      </c>
      <c r="E77" s="15">
        <f t="shared" si="2"/>
        <v>0</v>
      </c>
      <c r="F77" s="16" t="str">
        <f t="shared" si="0"/>
        <v/>
      </c>
      <c r="G77" s="19">
        <f t="shared" ref="G77:H77" si="38">SUM(B50:B77)</f>
        <v>0</v>
      </c>
      <c r="H77" s="19">
        <f t="shared" si="38"/>
        <v>0</v>
      </c>
      <c r="I77" s="20" t="str">
        <f t="shared" si="6"/>
        <v/>
      </c>
    </row>
    <row r="78" spans="1:9" x14ac:dyDescent="0.35">
      <c r="A78" s="13">
        <f t="shared" si="3"/>
        <v>61</v>
      </c>
      <c r="B78" s="3"/>
      <c r="C78" s="9"/>
      <c r="D78" s="15">
        <f t="shared" si="1"/>
        <v>0</v>
      </c>
      <c r="E78" s="15">
        <f t="shared" si="2"/>
        <v>0</v>
      </c>
      <c r="F78" s="16" t="str">
        <f t="shared" si="0"/>
        <v/>
      </c>
      <c r="G78" s="19">
        <f t="shared" ref="G78:H78" si="39">SUM(B51:B78)</f>
        <v>0</v>
      </c>
      <c r="H78" s="19">
        <f t="shared" si="39"/>
        <v>0</v>
      </c>
      <c r="I78" s="20" t="str">
        <f t="shared" si="6"/>
        <v/>
      </c>
    </row>
    <row r="79" spans="1:9" x14ac:dyDescent="0.35">
      <c r="A79" s="13">
        <f t="shared" si="3"/>
        <v>62</v>
      </c>
      <c r="B79" s="3"/>
      <c r="C79" s="9"/>
      <c r="D79" s="15">
        <f t="shared" si="1"/>
        <v>0</v>
      </c>
      <c r="E79" s="15">
        <f t="shared" si="2"/>
        <v>0</v>
      </c>
      <c r="F79" s="16" t="str">
        <f t="shared" si="0"/>
        <v/>
      </c>
      <c r="G79" s="19">
        <f t="shared" ref="G79:H79" si="40">SUM(B52:B79)</f>
        <v>0</v>
      </c>
      <c r="H79" s="19">
        <f t="shared" si="40"/>
        <v>0</v>
      </c>
      <c r="I79" s="20" t="str">
        <f t="shared" si="6"/>
        <v/>
      </c>
    </row>
    <row r="80" spans="1:9" x14ac:dyDescent="0.35">
      <c r="A80" s="13">
        <f t="shared" si="3"/>
        <v>63</v>
      </c>
      <c r="B80" s="3"/>
      <c r="C80" s="9"/>
      <c r="D80" s="15">
        <f t="shared" si="1"/>
        <v>0</v>
      </c>
      <c r="E80" s="15">
        <f t="shared" si="2"/>
        <v>0</v>
      </c>
      <c r="F80" s="16" t="str">
        <f t="shared" si="0"/>
        <v/>
      </c>
      <c r="G80" s="19">
        <f t="shared" ref="G80:H80" si="41">SUM(B53:B80)</f>
        <v>0</v>
      </c>
      <c r="H80" s="19">
        <f t="shared" si="41"/>
        <v>0</v>
      </c>
      <c r="I80" s="20" t="str">
        <f t="shared" si="6"/>
        <v/>
      </c>
    </row>
    <row r="81" spans="1:9" x14ac:dyDescent="0.35">
      <c r="A81" s="13">
        <f t="shared" si="3"/>
        <v>64</v>
      </c>
      <c r="B81" s="3"/>
      <c r="C81" s="9"/>
      <c r="D81" s="15">
        <f t="shared" si="1"/>
        <v>0</v>
      </c>
      <c r="E81" s="15">
        <f t="shared" si="2"/>
        <v>0</v>
      </c>
      <c r="F81" s="16" t="str">
        <f t="shared" ref="F81:F144" si="42">IFERROR(E81/$B$383,"")</f>
        <v/>
      </c>
      <c r="G81" s="19">
        <f t="shared" ref="G81:H81" si="43">SUM(B54:B81)</f>
        <v>0</v>
      </c>
      <c r="H81" s="19">
        <f t="shared" si="43"/>
        <v>0</v>
      </c>
      <c r="I81" s="20" t="str">
        <f t="shared" si="6"/>
        <v/>
      </c>
    </row>
    <row r="82" spans="1:9" x14ac:dyDescent="0.35">
      <c r="A82" s="13">
        <f t="shared" si="3"/>
        <v>65</v>
      </c>
      <c r="B82" s="3"/>
      <c r="C82" s="9"/>
      <c r="D82" s="15">
        <f t="shared" ref="D82:D145" si="44">B82-C82</f>
        <v>0</v>
      </c>
      <c r="E82" s="15">
        <f t="shared" ref="E82:E145" si="45">(B82-C82)+E81</f>
        <v>0</v>
      </c>
      <c r="F82" s="16" t="str">
        <f t="shared" si="42"/>
        <v/>
      </c>
      <c r="G82" s="19">
        <f t="shared" ref="G82:H82" si="46">SUM(B55:B82)</f>
        <v>0</v>
      </c>
      <c r="H82" s="19">
        <f t="shared" si="46"/>
        <v>0</v>
      </c>
      <c r="I82" s="20" t="str">
        <f t="shared" si="6"/>
        <v/>
      </c>
    </row>
    <row r="83" spans="1:9" x14ac:dyDescent="0.35">
      <c r="A83" s="13">
        <f t="shared" ref="A83:A146" si="47">A82+1</f>
        <v>66</v>
      </c>
      <c r="B83" s="3"/>
      <c r="C83" s="9"/>
      <c r="D83" s="15">
        <f t="shared" si="44"/>
        <v>0</v>
      </c>
      <c r="E83" s="15">
        <f t="shared" si="45"/>
        <v>0</v>
      </c>
      <c r="F83" s="16" t="str">
        <f t="shared" si="42"/>
        <v/>
      </c>
      <c r="G83" s="19">
        <f t="shared" ref="G83:H83" si="48">SUM(B56:B83)</f>
        <v>0</v>
      </c>
      <c r="H83" s="19">
        <f t="shared" si="48"/>
        <v>0</v>
      </c>
      <c r="I83" s="20" t="str">
        <f t="shared" si="6"/>
        <v/>
      </c>
    </row>
    <row r="84" spans="1:9" x14ac:dyDescent="0.35">
      <c r="A84" s="13">
        <f t="shared" si="47"/>
        <v>67</v>
      </c>
      <c r="B84" s="3"/>
      <c r="C84" s="9"/>
      <c r="D84" s="15">
        <f t="shared" si="44"/>
        <v>0</v>
      </c>
      <c r="E84" s="15">
        <f t="shared" si="45"/>
        <v>0</v>
      </c>
      <c r="F84" s="16" t="str">
        <f t="shared" si="42"/>
        <v/>
      </c>
      <c r="G84" s="19">
        <f t="shared" ref="G84:H84" si="49">SUM(B57:B84)</f>
        <v>0</v>
      </c>
      <c r="H84" s="19">
        <f t="shared" si="49"/>
        <v>0</v>
      </c>
      <c r="I84" s="20" t="str">
        <f t="shared" si="6"/>
        <v/>
      </c>
    </row>
    <row r="85" spans="1:9" x14ac:dyDescent="0.35">
      <c r="A85" s="13">
        <f t="shared" si="47"/>
        <v>68</v>
      </c>
      <c r="B85" s="3"/>
      <c r="C85" s="9"/>
      <c r="D85" s="15">
        <f t="shared" si="44"/>
        <v>0</v>
      </c>
      <c r="E85" s="15">
        <f t="shared" si="45"/>
        <v>0</v>
      </c>
      <c r="F85" s="16" t="str">
        <f t="shared" si="42"/>
        <v/>
      </c>
      <c r="G85" s="19">
        <f t="shared" ref="G85:H85" si="50">SUM(B58:B85)</f>
        <v>0</v>
      </c>
      <c r="H85" s="19">
        <f t="shared" si="50"/>
        <v>0</v>
      </c>
      <c r="I85" s="20" t="str">
        <f t="shared" si="6"/>
        <v/>
      </c>
    </row>
    <row r="86" spans="1:9" x14ac:dyDescent="0.35">
      <c r="A86" s="13">
        <f t="shared" si="47"/>
        <v>69</v>
      </c>
      <c r="B86" s="3"/>
      <c r="C86" s="9"/>
      <c r="D86" s="15">
        <f t="shared" si="44"/>
        <v>0</v>
      </c>
      <c r="E86" s="15">
        <f t="shared" si="45"/>
        <v>0</v>
      </c>
      <c r="F86" s="16" t="str">
        <f t="shared" si="42"/>
        <v/>
      </c>
      <c r="G86" s="19">
        <f t="shared" ref="G86:H86" si="51">SUM(B59:B86)</f>
        <v>0</v>
      </c>
      <c r="H86" s="19">
        <f t="shared" si="51"/>
        <v>0</v>
      </c>
      <c r="I86" s="20" t="str">
        <f t="shared" si="6"/>
        <v/>
      </c>
    </row>
    <row r="87" spans="1:9" x14ac:dyDescent="0.35">
      <c r="A87" s="13">
        <f t="shared" si="47"/>
        <v>70</v>
      </c>
      <c r="B87" s="3"/>
      <c r="C87" s="9"/>
      <c r="D87" s="15">
        <f t="shared" si="44"/>
        <v>0</v>
      </c>
      <c r="E87" s="15">
        <f t="shared" si="45"/>
        <v>0</v>
      </c>
      <c r="F87" s="16" t="str">
        <f t="shared" si="42"/>
        <v/>
      </c>
      <c r="G87" s="19">
        <f t="shared" ref="G87:H87" si="52">SUM(B60:B87)</f>
        <v>0</v>
      </c>
      <c r="H87" s="19">
        <f t="shared" si="52"/>
        <v>0</v>
      </c>
      <c r="I87" s="20" t="str">
        <f t="shared" si="6"/>
        <v/>
      </c>
    </row>
    <row r="88" spans="1:9" x14ac:dyDescent="0.35">
      <c r="A88" s="13">
        <f t="shared" si="47"/>
        <v>71</v>
      </c>
      <c r="B88" s="3"/>
      <c r="C88" s="9"/>
      <c r="D88" s="15">
        <f t="shared" si="44"/>
        <v>0</v>
      </c>
      <c r="E88" s="15">
        <f t="shared" si="45"/>
        <v>0</v>
      </c>
      <c r="F88" s="16" t="str">
        <f t="shared" si="42"/>
        <v/>
      </c>
      <c r="G88" s="19">
        <f t="shared" ref="G88:H88" si="53">SUM(B61:B88)</f>
        <v>0</v>
      </c>
      <c r="H88" s="19">
        <f t="shared" si="53"/>
        <v>0</v>
      </c>
      <c r="I88" s="20" t="str">
        <f t="shared" si="6"/>
        <v/>
      </c>
    </row>
    <row r="89" spans="1:9" x14ac:dyDescent="0.35">
      <c r="A89" s="13">
        <f t="shared" si="47"/>
        <v>72</v>
      </c>
      <c r="B89" s="3"/>
      <c r="C89" s="9"/>
      <c r="D89" s="15">
        <f t="shared" si="44"/>
        <v>0</v>
      </c>
      <c r="E89" s="15">
        <f t="shared" si="45"/>
        <v>0</v>
      </c>
      <c r="F89" s="16" t="str">
        <f t="shared" si="42"/>
        <v/>
      </c>
      <c r="G89" s="19">
        <f t="shared" ref="G89:H89" si="54">SUM(B62:B89)</f>
        <v>0</v>
      </c>
      <c r="H89" s="19">
        <f t="shared" si="54"/>
        <v>0</v>
      </c>
      <c r="I89" s="20" t="str">
        <f t="shared" si="6"/>
        <v/>
      </c>
    </row>
    <row r="90" spans="1:9" x14ac:dyDescent="0.35">
      <c r="A90" s="13">
        <f t="shared" si="47"/>
        <v>73</v>
      </c>
      <c r="B90" s="3"/>
      <c r="C90" s="9"/>
      <c r="D90" s="15">
        <f t="shared" si="44"/>
        <v>0</v>
      </c>
      <c r="E90" s="15">
        <f t="shared" si="45"/>
        <v>0</v>
      </c>
      <c r="F90" s="16" t="str">
        <f t="shared" si="42"/>
        <v/>
      </c>
      <c r="G90" s="19">
        <f t="shared" ref="G90:H90" si="55">SUM(B63:B90)</f>
        <v>0</v>
      </c>
      <c r="H90" s="19">
        <f t="shared" si="55"/>
        <v>0</v>
      </c>
      <c r="I90" s="20" t="str">
        <f t="shared" si="6"/>
        <v/>
      </c>
    </row>
    <row r="91" spans="1:9" x14ac:dyDescent="0.35">
      <c r="A91" s="13">
        <f t="shared" si="47"/>
        <v>74</v>
      </c>
      <c r="B91" s="3"/>
      <c r="C91" s="9"/>
      <c r="D91" s="15">
        <f t="shared" si="44"/>
        <v>0</v>
      </c>
      <c r="E91" s="15">
        <f t="shared" si="45"/>
        <v>0</v>
      </c>
      <c r="F91" s="16" t="str">
        <f t="shared" si="42"/>
        <v/>
      </c>
      <c r="G91" s="19">
        <f t="shared" ref="G91:H91" si="56">SUM(B64:B91)</f>
        <v>0</v>
      </c>
      <c r="H91" s="19">
        <f t="shared" si="56"/>
        <v>0</v>
      </c>
      <c r="I91" s="20" t="str">
        <f t="shared" si="6"/>
        <v/>
      </c>
    </row>
    <row r="92" spans="1:9" x14ac:dyDescent="0.35">
      <c r="A92" s="13">
        <f t="shared" si="47"/>
        <v>75</v>
      </c>
      <c r="B92" s="3"/>
      <c r="C92" s="9"/>
      <c r="D92" s="15">
        <f t="shared" si="44"/>
        <v>0</v>
      </c>
      <c r="E92" s="15">
        <f t="shared" si="45"/>
        <v>0</v>
      </c>
      <c r="F92" s="16" t="str">
        <f t="shared" si="42"/>
        <v/>
      </c>
      <c r="G92" s="19">
        <f t="shared" ref="G92:H92" si="57">SUM(B65:B92)</f>
        <v>0</v>
      </c>
      <c r="H92" s="19">
        <f t="shared" si="57"/>
        <v>0</v>
      </c>
      <c r="I92" s="20" t="str">
        <f t="shared" si="6"/>
        <v/>
      </c>
    </row>
    <row r="93" spans="1:9" x14ac:dyDescent="0.35">
      <c r="A93" s="13">
        <f t="shared" si="47"/>
        <v>76</v>
      </c>
      <c r="B93" s="3"/>
      <c r="C93" s="9"/>
      <c r="D93" s="15">
        <f t="shared" si="44"/>
        <v>0</v>
      </c>
      <c r="E93" s="15">
        <f t="shared" si="45"/>
        <v>0</v>
      </c>
      <c r="F93" s="16" t="str">
        <f t="shared" si="42"/>
        <v/>
      </c>
      <c r="G93" s="19">
        <f t="shared" ref="G93:H93" si="58">SUM(B66:B93)</f>
        <v>0</v>
      </c>
      <c r="H93" s="19">
        <f t="shared" si="58"/>
        <v>0</v>
      </c>
      <c r="I93" s="20" t="str">
        <f t="shared" si="6"/>
        <v/>
      </c>
    </row>
    <row r="94" spans="1:9" x14ac:dyDescent="0.35">
      <c r="A94" s="13">
        <f t="shared" si="47"/>
        <v>77</v>
      </c>
      <c r="B94" s="3"/>
      <c r="C94" s="9"/>
      <c r="D94" s="15">
        <f t="shared" si="44"/>
        <v>0</v>
      </c>
      <c r="E94" s="15">
        <f t="shared" si="45"/>
        <v>0</v>
      </c>
      <c r="F94" s="16" t="str">
        <f t="shared" si="42"/>
        <v/>
      </c>
      <c r="G94" s="19">
        <f t="shared" ref="G94:H94" si="59">SUM(B67:B94)</f>
        <v>0</v>
      </c>
      <c r="H94" s="19">
        <f t="shared" si="59"/>
        <v>0</v>
      </c>
      <c r="I94" s="20" t="str">
        <f t="shared" si="6"/>
        <v/>
      </c>
    </row>
    <row r="95" spans="1:9" x14ac:dyDescent="0.35">
      <c r="A95" s="13">
        <f t="shared" si="47"/>
        <v>78</v>
      </c>
      <c r="B95" s="3"/>
      <c r="C95" s="9"/>
      <c r="D95" s="15">
        <f t="shared" si="44"/>
        <v>0</v>
      </c>
      <c r="E95" s="15">
        <f t="shared" si="45"/>
        <v>0</v>
      </c>
      <c r="F95" s="16" t="str">
        <f t="shared" si="42"/>
        <v/>
      </c>
      <c r="G95" s="19">
        <f t="shared" ref="G95:H95" si="60">SUM(B68:B95)</f>
        <v>0</v>
      </c>
      <c r="H95" s="19">
        <f t="shared" si="60"/>
        <v>0</v>
      </c>
      <c r="I95" s="20" t="str">
        <f t="shared" si="6"/>
        <v/>
      </c>
    </row>
    <row r="96" spans="1:9" x14ac:dyDescent="0.35">
      <c r="A96" s="13">
        <f t="shared" si="47"/>
        <v>79</v>
      </c>
      <c r="B96" s="3"/>
      <c r="C96" s="9"/>
      <c r="D96" s="15">
        <f t="shared" si="44"/>
        <v>0</v>
      </c>
      <c r="E96" s="15">
        <f t="shared" si="45"/>
        <v>0</v>
      </c>
      <c r="F96" s="16" t="str">
        <f t="shared" si="42"/>
        <v/>
      </c>
      <c r="G96" s="19">
        <f t="shared" ref="G96:H96" si="61">SUM(B69:B96)</f>
        <v>0</v>
      </c>
      <c r="H96" s="19">
        <f t="shared" si="61"/>
        <v>0</v>
      </c>
      <c r="I96" s="20" t="str">
        <f t="shared" si="6"/>
        <v/>
      </c>
    </row>
    <row r="97" spans="1:16" x14ac:dyDescent="0.35">
      <c r="A97" s="13">
        <f t="shared" si="47"/>
        <v>80</v>
      </c>
      <c r="B97" s="3"/>
      <c r="C97" s="9"/>
      <c r="D97" s="15">
        <f t="shared" si="44"/>
        <v>0</v>
      </c>
      <c r="E97" s="15">
        <f t="shared" si="45"/>
        <v>0</v>
      </c>
      <c r="F97" s="16" t="str">
        <f t="shared" si="42"/>
        <v/>
      </c>
      <c r="G97" s="19">
        <f t="shared" ref="G97:H97" si="62">SUM(B70:B97)</f>
        <v>0</v>
      </c>
      <c r="H97" s="19">
        <f t="shared" si="62"/>
        <v>0</v>
      </c>
      <c r="I97" s="20" t="str">
        <f t="shared" si="6"/>
        <v/>
      </c>
    </row>
    <row r="98" spans="1:16" x14ac:dyDescent="0.35">
      <c r="A98" s="13">
        <f t="shared" si="47"/>
        <v>81</v>
      </c>
      <c r="B98" s="3"/>
      <c r="C98" s="9"/>
      <c r="D98" s="15">
        <f t="shared" si="44"/>
        <v>0</v>
      </c>
      <c r="E98" s="15">
        <f t="shared" si="45"/>
        <v>0</v>
      </c>
      <c r="F98" s="16" t="str">
        <f t="shared" si="42"/>
        <v/>
      </c>
      <c r="G98" s="19">
        <f t="shared" ref="G98:H98" si="63">SUM(B71:B98)</f>
        <v>0</v>
      </c>
      <c r="H98" s="19">
        <f t="shared" si="63"/>
        <v>0</v>
      </c>
      <c r="I98" s="20" t="str">
        <f t="shared" si="6"/>
        <v/>
      </c>
      <c r="L98" s="11"/>
      <c r="M98" s="12"/>
      <c r="N98" s="12"/>
      <c r="O98" s="12"/>
      <c r="P98" s="12"/>
    </row>
    <row r="99" spans="1:16" x14ac:dyDescent="0.35">
      <c r="A99" s="13">
        <f t="shared" si="47"/>
        <v>82</v>
      </c>
      <c r="B99" s="3"/>
      <c r="C99" s="9"/>
      <c r="D99" s="15">
        <f t="shared" si="44"/>
        <v>0</v>
      </c>
      <c r="E99" s="15">
        <f t="shared" si="45"/>
        <v>0</v>
      </c>
      <c r="F99" s="16" t="str">
        <f t="shared" si="42"/>
        <v/>
      </c>
      <c r="G99" s="19">
        <f t="shared" ref="G99:H99" si="64">SUM(B72:B99)</f>
        <v>0</v>
      </c>
      <c r="H99" s="19">
        <f t="shared" si="64"/>
        <v>0</v>
      </c>
      <c r="I99" s="20" t="str">
        <f t="shared" si="6"/>
        <v/>
      </c>
      <c r="L99" s="11"/>
      <c r="M99" s="12"/>
      <c r="N99" s="12"/>
      <c r="O99" s="12"/>
      <c r="P99" s="12"/>
    </row>
    <row r="100" spans="1:16" x14ac:dyDescent="0.35">
      <c r="A100" s="13">
        <f t="shared" si="47"/>
        <v>83</v>
      </c>
      <c r="B100" s="3"/>
      <c r="C100" s="9"/>
      <c r="D100" s="15">
        <f t="shared" si="44"/>
        <v>0</v>
      </c>
      <c r="E100" s="15">
        <f t="shared" si="45"/>
        <v>0</v>
      </c>
      <c r="F100" s="16" t="str">
        <f t="shared" si="42"/>
        <v/>
      </c>
      <c r="G100" s="19">
        <f t="shared" ref="G100:H100" si="65">SUM(B73:B100)</f>
        <v>0</v>
      </c>
      <c r="H100" s="19">
        <f t="shared" si="65"/>
        <v>0</v>
      </c>
      <c r="I100" s="20" t="str">
        <f t="shared" si="6"/>
        <v/>
      </c>
    </row>
    <row r="101" spans="1:16" x14ac:dyDescent="0.35">
      <c r="A101" s="13">
        <f t="shared" si="47"/>
        <v>84</v>
      </c>
      <c r="B101" s="3"/>
      <c r="C101" s="9"/>
      <c r="D101" s="15">
        <f t="shared" si="44"/>
        <v>0</v>
      </c>
      <c r="E101" s="15">
        <f t="shared" si="45"/>
        <v>0</v>
      </c>
      <c r="F101" s="16" t="str">
        <f t="shared" si="42"/>
        <v/>
      </c>
      <c r="G101" s="19">
        <f t="shared" ref="G101:H101" si="66">SUM(B74:B101)</f>
        <v>0</v>
      </c>
      <c r="H101" s="19">
        <f t="shared" si="66"/>
        <v>0</v>
      </c>
      <c r="I101" s="20" t="str">
        <f t="shared" si="6"/>
        <v/>
      </c>
    </row>
    <row r="102" spans="1:16" x14ac:dyDescent="0.35">
      <c r="A102" s="13">
        <f t="shared" si="47"/>
        <v>85</v>
      </c>
      <c r="B102" s="3"/>
      <c r="C102" s="9"/>
      <c r="D102" s="15">
        <f t="shared" si="44"/>
        <v>0</v>
      </c>
      <c r="E102" s="15">
        <f t="shared" si="45"/>
        <v>0</v>
      </c>
      <c r="F102" s="16" t="str">
        <f t="shared" si="42"/>
        <v/>
      </c>
      <c r="G102" s="19">
        <f t="shared" ref="G102:H102" si="67">SUM(B75:B102)</f>
        <v>0</v>
      </c>
      <c r="H102" s="19">
        <f t="shared" si="67"/>
        <v>0</v>
      </c>
      <c r="I102" s="20" t="str">
        <f t="shared" si="6"/>
        <v/>
      </c>
    </row>
    <row r="103" spans="1:16" x14ac:dyDescent="0.35">
      <c r="A103" s="13">
        <f t="shared" si="47"/>
        <v>86</v>
      </c>
      <c r="B103" s="3"/>
      <c r="C103" s="9"/>
      <c r="D103" s="15">
        <f t="shared" si="44"/>
        <v>0</v>
      </c>
      <c r="E103" s="15">
        <f t="shared" si="45"/>
        <v>0</v>
      </c>
      <c r="F103" s="16" t="str">
        <f t="shared" si="42"/>
        <v/>
      </c>
      <c r="G103" s="19">
        <f t="shared" ref="G103:H103" si="68">SUM(B76:B103)</f>
        <v>0</v>
      </c>
      <c r="H103" s="19">
        <f t="shared" si="68"/>
        <v>0</v>
      </c>
      <c r="I103" s="20" t="str">
        <f t="shared" si="6"/>
        <v/>
      </c>
    </row>
    <row r="104" spans="1:16" x14ac:dyDescent="0.35">
      <c r="A104" s="13">
        <f t="shared" si="47"/>
        <v>87</v>
      </c>
      <c r="B104" s="3"/>
      <c r="C104" s="9"/>
      <c r="D104" s="15">
        <f t="shared" si="44"/>
        <v>0</v>
      </c>
      <c r="E104" s="15">
        <f t="shared" si="45"/>
        <v>0</v>
      </c>
      <c r="F104" s="16" t="str">
        <f t="shared" si="42"/>
        <v/>
      </c>
      <c r="G104" s="19">
        <f t="shared" ref="G104:H104" si="69">SUM(B77:B104)</f>
        <v>0</v>
      </c>
      <c r="H104" s="19">
        <f t="shared" si="69"/>
        <v>0</v>
      </c>
      <c r="I104" s="20" t="str">
        <f t="shared" si="6"/>
        <v/>
      </c>
    </row>
    <row r="105" spans="1:16" x14ac:dyDescent="0.35">
      <c r="A105" s="13">
        <f t="shared" si="47"/>
        <v>88</v>
      </c>
      <c r="B105" s="3"/>
      <c r="C105" s="9"/>
      <c r="D105" s="15">
        <f t="shared" si="44"/>
        <v>0</v>
      </c>
      <c r="E105" s="15">
        <f t="shared" si="45"/>
        <v>0</v>
      </c>
      <c r="F105" s="16" t="str">
        <f t="shared" si="42"/>
        <v/>
      </c>
      <c r="G105" s="19">
        <f t="shared" ref="G105:H105" si="70">SUM(B78:B105)</f>
        <v>0</v>
      </c>
      <c r="H105" s="19">
        <f t="shared" si="70"/>
        <v>0</v>
      </c>
      <c r="I105" s="20" t="str">
        <f t="shared" si="6"/>
        <v/>
      </c>
    </row>
    <row r="106" spans="1:16" x14ac:dyDescent="0.35">
      <c r="A106" s="13">
        <f t="shared" si="47"/>
        <v>89</v>
      </c>
      <c r="B106" s="3"/>
      <c r="C106" s="9"/>
      <c r="D106" s="15">
        <f t="shared" si="44"/>
        <v>0</v>
      </c>
      <c r="E106" s="15">
        <f t="shared" si="45"/>
        <v>0</v>
      </c>
      <c r="F106" s="16" t="str">
        <f t="shared" si="42"/>
        <v/>
      </c>
      <c r="G106" s="19">
        <f t="shared" ref="G106:H106" si="71">SUM(B79:B106)</f>
        <v>0</v>
      </c>
      <c r="H106" s="19">
        <f t="shared" si="71"/>
        <v>0</v>
      </c>
      <c r="I106" s="20" t="str">
        <f t="shared" si="6"/>
        <v/>
      </c>
    </row>
    <row r="107" spans="1:16" x14ac:dyDescent="0.35">
      <c r="A107" s="13">
        <f t="shared" si="47"/>
        <v>90</v>
      </c>
      <c r="B107" s="3"/>
      <c r="C107" s="9"/>
      <c r="D107" s="15">
        <f t="shared" si="44"/>
        <v>0</v>
      </c>
      <c r="E107" s="15">
        <f t="shared" si="45"/>
        <v>0</v>
      </c>
      <c r="F107" s="16" t="str">
        <f t="shared" si="42"/>
        <v/>
      </c>
      <c r="G107" s="19">
        <f t="shared" ref="G107:H107" si="72">SUM(B80:B107)</f>
        <v>0</v>
      </c>
      <c r="H107" s="19">
        <f t="shared" si="72"/>
        <v>0</v>
      </c>
      <c r="I107" s="20" t="str">
        <f t="shared" si="6"/>
        <v/>
      </c>
    </row>
    <row r="108" spans="1:16" x14ac:dyDescent="0.35">
      <c r="A108" s="13">
        <f t="shared" si="47"/>
        <v>91</v>
      </c>
      <c r="B108" s="3"/>
      <c r="C108" s="9"/>
      <c r="D108" s="15">
        <f t="shared" si="44"/>
        <v>0</v>
      </c>
      <c r="E108" s="15">
        <f t="shared" si="45"/>
        <v>0</v>
      </c>
      <c r="F108" s="16" t="str">
        <f t="shared" si="42"/>
        <v/>
      </c>
      <c r="G108" s="19">
        <f t="shared" ref="G108:H108" si="73">SUM(B81:B108)</f>
        <v>0</v>
      </c>
      <c r="H108" s="19">
        <f t="shared" si="73"/>
        <v>0</v>
      </c>
      <c r="I108" s="20" t="str">
        <f t="shared" si="6"/>
        <v/>
      </c>
    </row>
    <row r="109" spans="1:16" x14ac:dyDescent="0.35">
      <c r="A109" s="13">
        <f t="shared" si="47"/>
        <v>92</v>
      </c>
      <c r="B109" s="3"/>
      <c r="C109" s="9"/>
      <c r="D109" s="15">
        <f t="shared" si="44"/>
        <v>0</v>
      </c>
      <c r="E109" s="15">
        <f t="shared" si="45"/>
        <v>0</v>
      </c>
      <c r="F109" s="16" t="str">
        <f t="shared" si="42"/>
        <v/>
      </c>
      <c r="G109" s="19">
        <f t="shared" ref="G109:H109" si="74">SUM(B82:B109)</f>
        <v>0</v>
      </c>
      <c r="H109" s="19">
        <f t="shared" si="74"/>
        <v>0</v>
      </c>
      <c r="I109" s="20" t="str">
        <f t="shared" ref="I109:I172" si="75">IFERROR((G109-H109)/G109,"")</f>
        <v/>
      </c>
    </row>
    <row r="110" spans="1:16" x14ac:dyDescent="0.35">
      <c r="A110" s="13">
        <f t="shared" si="47"/>
        <v>93</v>
      </c>
      <c r="B110" s="3"/>
      <c r="C110" s="9"/>
      <c r="D110" s="15">
        <f t="shared" si="44"/>
        <v>0</v>
      </c>
      <c r="E110" s="15">
        <f t="shared" si="45"/>
        <v>0</v>
      </c>
      <c r="F110" s="16" t="str">
        <f t="shared" si="42"/>
        <v/>
      </c>
      <c r="G110" s="19">
        <f t="shared" ref="G110:H110" si="76">SUM(B83:B110)</f>
        <v>0</v>
      </c>
      <c r="H110" s="19">
        <f t="shared" si="76"/>
        <v>0</v>
      </c>
      <c r="I110" s="20" t="str">
        <f t="shared" si="75"/>
        <v/>
      </c>
    </row>
    <row r="111" spans="1:16" x14ac:dyDescent="0.35">
      <c r="A111" s="13">
        <f t="shared" si="47"/>
        <v>94</v>
      </c>
      <c r="B111" s="3"/>
      <c r="C111" s="9"/>
      <c r="D111" s="15">
        <f t="shared" si="44"/>
        <v>0</v>
      </c>
      <c r="E111" s="15">
        <f t="shared" si="45"/>
        <v>0</v>
      </c>
      <c r="F111" s="16" t="str">
        <f t="shared" si="42"/>
        <v/>
      </c>
      <c r="G111" s="19">
        <f t="shared" ref="G111:H111" si="77">SUM(B84:B111)</f>
        <v>0</v>
      </c>
      <c r="H111" s="19">
        <f t="shared" si="77"/>
        <v>0</v>
      </c>
      <c r="I111" s="20" t="str">
        <f t="shared" si="75"/>
        <v/>
      </c>
    </row>
    <row r="112" spans="1:16" x14ac:dyDescent="0.35">
      <c r="A112" s="13">
        <f t="shared" si="47"/>
        <v>95</v>
      </c>
      <c r="B112" s="3"/>
      <c r="C112" s="9"/>
      <c r="D112" s="15">
        <f t="shared" si="44"/>
        <v>0</v>
      </c>
      <c r="E112" s="15">
        <f t="shared" si="45"/>
        <v>0</v>
      </c>
      <c r="F112" s="16" t="str">
        <f t="shared" si="42"/>
        <v/>
      </c>
      <c r="G112" s="19">
        <f t="shared" ref="G112:H112" si="78">SUM(B85:B112)</f>
        <v>0</v>
      </c>
      <c r="H112" s="19">
        <f t="shared" si="78"/>
        <v>0</v>
      </c>
      <c r="I112" s="20" t="str">
        <f t="shared" si="75"/>
        <v/>
      </c>
    </row>
    <row r="113" spans="1:9" x14ac:dyDescent="0.35">
      <c r="A113" s="13">
        <f t="shared" si="47"/>
        <v>96</v>
      </c>
      <c r="B113" s="3"/>
      <c r="C113" s="9"/>
      <c r="D113" s="15">
        <f t="shared" si="44"/>
        <v>0</v>
      </c>
      <c r="E113" s="15">
        <f t="shared" si="45"/>
        <v>0</v>
      </c>
      <c r="F113" s="16" t="str">
        <f t="shared" si="42"/>
        <v/>
      </c>
      <c r="G113" s="19">
        <f t="shared" ref="G113:H113" si="79">SUM(B86:B113)</f>
        <v>0</v>
      </c>
      <c r="H113" s="19">
        <f t="shared" si="79"/>
        <v>0</v>
      </c>
      <c r="I113" s="20" t="str">
        <f t="shared" si="75"/>
        <v/>
      </c>
    </row>
    <row r="114" spans="1:9" x14ac:dyDescent="0.35">
      <c r="A114" s="13">
        <f t="shared" si="47"/>
        <v>97</v>
      </c>
      <c r="B114" s="3"/>
      <c r="C114" s="9"/>
      <c r="D114" s="15">
        <f t="shared" si="44"/>
        <v>0</v>
      </c>
      <c r="E114" s="15">
        <f t="shared" si="45"/>
        <v>0</v>
      </c>
      <c r="F114" s="16" t="str">
        <f t="shared" si="42"/>
        <v/>
      </c>
      <c r="G114" s="19">
        <f t="shared" ref="G114:H114" si="80">SUM(B87:B114)</f>
        <v>0</v>
      </c>
      <c r="H114" s="19">
        <f t="shared" si="80"/>
        <v>0</v>
      </c>
      <c r="I114" s="20" t="str">
        <f t="shared" si="75"/>
        <v/>
      </c>
    </row>
    <row r="115" spans="1:9" x14ac:dyDescent="0.35">
      <c r="A115" s="13">
        <f t="shared" si="47"/>
        <v>98</v>
      </c>
      <c r="B115" s="3"/>
      <c r="C115" s="9"/>
      <c r="D115" s="15">
        <f t="shared" si="44"/>
        <v>0</v>
      </c>
      <c r="E115" s="15">
        <f t="shared" si="45"/>
        <v>0</v>
      </c>
      <c r="F115" s="16" t="str">
        <f t="shared" si="42"/>
        <v/>
      </c>
      <c r="G115" s="19">
        <f t="shared" ref="G115:H115" si="81">SUM(B88:B115)</f>
        <v>0</v>
      </c>
      <c r="H115" s="19">
        <f t="shared" si="81"/>
        <v>0</v>
      </c>
      <c r="I115" s="20" t="str">
        <f t="shared" si="75"/>
        <v/>
      </c>
    </row>
    <row r="116" spans="1:9" x14ac:dyDescent="0.35">
      <c r="A116" s="13">
        <f t="shared" si="47"/>
        <v>99</v>
      </c>
      <c r="B116" s="3"/>
      <c r="C116" s="9"/>
      <c r="D116" s="15">
        <f t="shared" si="44"/>
        <v>0</v>
      </c>
      <c r="E116" s="15">
        <f t="shared" si="45"/>
        <v>0</v>
      </c>
      <c r="F116" s="16" t="str">
        <f t="shared" si="42"/>
        <v/>
      </c>
      <c r="G116" s="19">
        <f t="shared" ref="G116:H116" si="82">SUM(B89:B116)</f>
        <v>0</v>
      </c>
      <c r="H116" s="19">
        <f t="shared" si="82"/>
        <v>0</v>
      </c>
      <c r="I116" s="20" t="str">
        <f t="shared" si="75"/>
        <v/>
      </c>
    </row>
    <row r="117" spans="1:9" x14ac:dyDescent="0.35">
      <c r="A117" s="13">
        <f t="shared" si="47"/>
        <v>100</v>
      </c>
      <c r="B117" s="3"/>
      <c r="C117" s="9"/>
      <c r="D117" s="15">
        <f t="shared" si="44"/>
        <v>0</v>
      </c>
      <c r="E117" s="15">
        <f t="shared" si="45"/>
        <v>0</v>
      </c>
      <c r="F117" s="16" t="str">
        <f t="shared" si="42"/>
        <v/>
      </c>
      <c r="G117" s="19">
        <f t="shared" ref="G117:H117" si="83">SUM(B90:B117)</f>
        <v>0</v>
      </c>
      <c r="H117" s="19">
        <f t="shared" si="83"/>
        <v>0</v>
      </c>
      <c r="I117" s="20" t="str">
        <f t="shared" si="75"/>
        <v/>
      </c>
    </row>
    <row r="118" spans="1:9" x14ac:dyDescent="0.35">
      <c r="A118" s="13">
        <f t="shared" si="47"/>
        <v>101</v>
      </c>
      <c r="B118" s="3"/>
      <c r="C118" s="9"/>
      <c r="D118" s="15">
        <f t="shared" si="44"/>
        <v>0</v>
      </c>
      <c r="E118" s="15">
        <f t="shared" si="45"/>
        <v>0</v>
      </c>
      <c r="F118" s="16" t="str">
        <f t="shared" si="42"/>
        <v/>
      </c>
      <c r="G118" s="19">
        <f t="shared" ref="G118:H118" si="84">SUM(B91:B118)</f>
        <v>0</v>
      </c>
      <c r="H118" s="19">
        <f t="shared" si="84"/>
        <v>0</v>
      </c>
      <c r="I118" s="20" t="str">
        <f t="shared" si="75"/>
        <v/>
      </c>
    </row>
    <row r="119" spans="1:9" x14ac:dyDescent="0.35">
      <c r="A119" s="13">
        <f t="shared" si="47"/>
        <v>102</v>
      </c>
      <c r="B119" s="3"/>
      <c r="C119" s="9"/>
      <c r="D119" s="15">
        <f t="shared" si="44"/>
        <v>0</v>
      </c>
      <c r="E119" s="15">
        <f t="shared" si="45"/>
        <v>0</v>
      </c>
      <c r="F119" s="16" t="str">
        <f t="shared" si="42"/>
        <v/>
      </c>
      <c r="G119" s="19">
        <f t="shared" ref="G119:H119" si="85">SUM(B92:B119)</f>
        <v>0</v>
      </c>
      <c r="H119" s="19">
        <f t="shared" si="85"/>
        <v>0</v>
      </c>
      <c r="I119" s="20" t="str">
        <f t="shared" si="75"/>
        <v/>
      </c>
    </row>
    <row r="120" spans="1:9" x14ac:dyDescent="0.35">
      <c r="A120" s="13">
        <f t="shared" si="47"/>
        <v>103</v>
      </c>
      <c r="B120" s="3"/>
      <c r="C120" s="9"/>
      <c r="D120" s="15">
        <f t="shared" si="44"/>
        <v>0</v>
      </c>
      <c r="E120" s="15">
        <f t="shared" si="45"/>
        <v>0</v>
      </c>
      <c r="F120" s="16" t="str">
        <f t="shared" si="42"/>
        <v/>
      </c>
      <c r="G120" s="19">
        <f t="shared" ref="G120:H120" si="86">SUM(B93:B120)</f>
        <v>0</v>
      </c>
      <c r="H120" s="19">
        <f t="shared" si="86"/>
        <v>0</v>
      </c>
      <c r="I120" s="20" t="str">
        <f t="shared" si="75"/>
        <v/>
      </c>
    </row>
    <row r="121" spans="1:9" x14ac:dyDescent="0.35">
      <c r="A121" s="13">
        <f t="shared" si="47"/>
        <v>104</v>
      </c>
      <c r="B121" s="3"/>
      <c r="C121" s="9"/>
      <c r="D121" s="15">
        <f t="shared" si="44"/>
        <v>0</v>
      </c>
      <c r="E121" s="15">
        <f t="shared" si="45"/>
        <v>0</v>
      </c>
      <c r="F121" s="16" t="str">
        <f t="shared" si="42"/>
        <v/>
      </c>
      <c r="G121" s="19">
        <f t="shared" ref="G121:H121" si="87">SUM(B94:B121)</f>
        <v>0</v>
      </c>
      <c r="H121" s="19">
        <f t="shared" si="87"/>
        <v>0</v>
      </c>
      <c r="I121" s="20" t="str">
        <f t="shared" si="75"/>
        <v/>
      </c>
    </row>
    <row r="122" spans="1:9" x14ac:dyDescent="0.35">
      <c r="A122" s="13">
        <f t="shared" si="47"/>
        <v>105</v>
      </c>
      <c r="B122" s="3"/>
      <c r="C122" s="9"/>
      <c r="D122" s="15">
        <f t="shared" si="44"/>
        <v>0</v>
      </c>
      <c r="E122" s="15">
        <f t="shared" si="45"/>
        <v>0</v>
      </c>
      <c r="F122" s="16" t="str">
        <f t="shared" si="42"/>
        <v/>
      </c>
      <c r="G122" s="19">
        <f t="shared" ref="G122:H122" si="88">SUM(B95:B122)</f>
        <v>0</v>
      </c>
      <c r="H122" s="19">
        <f t="shared" si="88"/>
        <v>0</v>
      </c>
      <c r="I122" s="20" t="str">
        <f t="shared" si="75"/>
        <v/>
      </c>
    </row>
    <row r="123" spans="1:9" x14ac:dyDescent="0.35">
      <c r="A123" s="13">
        <f t="shared" si="47"/>
        <v>106</v>
      </c>
      <c r="B123" s="3"/>
      <c r="C123" s="9"/>
      <c r="D123" s="15">
        <f t="shared" si="44"/>
        <v>0</v>
      </c>
      <c r="E123" s="15">
        <f t="shared" si="45"/>
        <v>0</v>
      </c>
      <c r="F123" s="16" t="str">
        <f t="shared" si="42"/>
        <v/>
      </c>
      <c r="G123" s="19">
        <f t="shared" ref="G123:H123" si="89">SUM(B96:B123)</f>
        <v>0</v>
      </c>
      <c r="H123" s="19">
        <f t="shared" si="89"/>
        <v>0</v>
      </c>
      <c r="I123" s="20" t="str">
        <f t="shared" si="75"/>
        <v/>
      </c>
    </row>
    <row r="124" spans="1:9" x14ac:dyDescent="0.35">
      <c r="A124" s="13">
        <f t="shared" si="47"/>
        <v>107</v>
      </c>
      <c r="B124" s="3"/>
      <c r="C124" s="9"/>
      <c r="D124" s="15">
        <f t="shared" si="44"/>
        <v>0</v>
      </c>
      <c r="E124" s="15">
        <f t="shared" si="45"/>
        <v>0</v>
      </c>
      <c r="F124" s="16" t="str">
        <f t="shared" si="42"/>
        <v/>
      </c>
      <c r="G124" s="19">
        <f t="shared" ref="G124:H124" si="90">SUM(B97:B124)</f>
        <v>0</v>
      </c>
      <c r="H124" s="19">
        <f t="shared" si="90"/>
        <v>0</v>
      </c>
      <c r="I124" s="20" t="str">
        <f t="shared" si="75"/>
        <v/>
      </c>
    </row>
    <row r="125" spans="1:9" x14ac:dyDescent="0.35">
      <c r="A125" s="13">
        <f t="shared" si="47"/>
        <v>108</v>
      </c>
      <c r="B125" s="3"/>
      <c r="C125" s="9"/>
      <c r="D125" s="15">
        <f t="shared" si="44"/>
        <v>0</v>
      </c>
      <c r="E125" s="15">
        <f t="shared" si="45"/>
        <v>0</v>
      </c>
      <c r="F125" s="16" t="str">
        <f t="shared" si="42"/>
        <v/>
      </c>
      <c r="G125" s="19">
        <f t="shared" ref="G125:H125" si="91">SUM(B98:B125)</f>
        <v>0</v>
      </c>
      <c r="H125" s="19">
        <f t="shared" si="91"/>
        <v>0</v>
      </c>
      <c r="I125" s="20" t="str">
        <f t="shared" si="75"/>
        <v/>
      </c>
    </row>
    <row r="126" spans="1:9" x14ac:dyDescent="0.35">
      <c r="A126" s="13">
        <f t="shared" si="47"/>
        <v>109</v>
      </c>
      <c r="B126" s="3"/>
      <c r="C126" s="9"/>
      <c r="D126" s="15">
        <f t="shared" si="44"/>
        <v>0</v>
      </c>
      <c r="E126" s="15">
        <f t="shared" si="45"/>
        <v>0</v>
      </c>
      <c r="F126" s="16" t="str">
        <f t="shared" si="42"/>
        <v/>
      </c>
      <c r="G126" s="19">
        <f t="shared" ref="G126:H126" si="92">SUM(B99:B126)</f>
        <v>0</v>
      </c>
      <c r="H126" s="19">
        <f t="shared" si="92"/>
        <v>0</v>
      </c>
      <c r="I126" s="20" t="str">
        <f t="shared" si="75"/>
        <v/>
      </c>
    </row>
    <row r="127" spans="1:9" x14ac:dyDescent="0.35">
      <c r="A127" s="13">
        <f t="shared" si="47"/>
        <v>110</v>
      </c>
      <c r="B127" s="3"/>
      <c r="C127" s="9"/>
      <c r="D127" s="15">
        <f t="shared" si="44"/>
        <v>0</v>
      </c>
      <c r="E127" s="15">
        <f t="shared" si="45"/>
        <v>0</v>
      </c>
      <c r="F127" s="16" t="str">
        <f t="shared" si="42"/>
        <v/>
      </c>
      <c r="G127" s="19">
        <f t="shared" ref="G127:H127" si="93">SUM(B100:B127)</f>
        <v>0</v>
      </c>
      <c r="H127" s="19">
        <f t="shared" si="93"/>
        <v>0</v>
      </c>
      <c r="I127" s="20" t="str">
        <f t="shared" si="75"/>
        <v/>
      </c>
    </row>
    <row r="128" spans="1:9" x14ac:dyDescent="0.35">
      <c r="A128" s="13">
        <f t="shared" si="47"/>
        <v>111</v>
      </c>
      <c r="B128" s="3"/>
      <c r="C128" s="9"/>
      <c r="D128" s="15">
        <f t="shared" si="44"/>
        <v>0</v>
      </c>
      <c r="E128" s="15">
        <f t="shared" si="45"/>
        <v>0</v>
      </c>
      <c r="F128" s="16" t="str">
        <f t="shared" si="42"/>
        <v/>
      </c>
      <c r="G128" s="19">
        <f t="shared" ref="G128:H128" si="94">SUM(B101:B128)</f>
        <v>0</v>
      </c>
      <c r="H128" s="19">
        <f t="shared" si="94"/>
        <v>0</v>
      </c>
      <c r="I128" s="20" t="str">
        <f t="shared" si="75"/>
        <v/>
      </c>
    </row>
    <row r="129" spans="1:9" x14ac:dyDescent="0.35">
      <c r="A129" s="13">
        <f t="shared" si="47"/>
        <v>112</v>
      </c>
      <c r="B129" s="3"/>
      <c r="C129" s="9"/>
      <c r="D129" s="15">
        <f t="shared" si="44"/>
        <v>0</v>
      </c>
      <c r="E129" s="15">
        <f t="shared" si="45"/>
        <v>0</v>
      </c>
      <c r="F129" s="16" t="str">
        <f t="shared" si="42"/>
        <v/>
      </c>
      <c r="G129" s="19">
        <f t="shared" ref="G129:H129" si="95">SUM(B102:B129)</f>
        <v>0</v>
      </c>
      <c r="H129" s="19">
        <f t="shared" si="95"/>
        <v>0</v>
      </c>
      <c r="I129" s="20" t="str">
        <f t="shared" si="75"/>
        <v/>
      </c>
    </row>
    <row r="130" spans="1:9" x14ac:dyDescent="0.35">
      <c r="A130" s="13">
        <f t="shared" si="47"/>
        <v>113</v>
      </c>
      <c r="B130" s="3"/>
      <c r="C130" s="9"/>
      <c r="D130" s="15">
        <f t="shared" si="44"/>
        <v>0</v>
      </c>
      <c r="E130" s="15">
        <f t="shared" si="45"/>
        <v>0</v>
      </c>
      <c r="F130" s="16" t="str">
        <f t="shared" si="42"/>
        <v/>
      </c>
      <c r="G130" s="19">
        <f t="shared" ref="G130:H130" si="96">SUM(B103:B130)</f>
        <v>0</v>
      </c>
      <c r="H130" s="19">
        <f t="shared" si="96"/>
        <v>0</v>
      </c>
      <c r="I130" s="20" t="str">
        <f t="shared" si="75"/>
        <v/>
      </c>
    </row>
    <row r="131" spans="1:9" x14ac:dyDescent="0.35">
      <c r="A131" s="13">
        <f t="shared" si="47"/>
        <v>114</v>
      </c>
      <c r="B131" s="3"/>
      <c r="C131" s="9"/>
      <c r="D131" s="15">
        <f t="shared" si="44"/>
        <v>0</v>
      </c>
      <c r="E131" s="15">
        <f t="shared" si="45"/>
        <v>0</v>
      </c>
      <c r="F131" s="16" t="str">
        <f t="shared" si="42"/>
        <v/>
      </c>
      <c r="G131" s="19">
        <f t="shared" ref="G131:H131" si="97">SUM(B104:B131)</f>
        <v>0</v>
      </c>
      <c r="H131" s="19">
        <f t="shared" si="97"/>
        <v>0</v>
      </c>
      <c r="I131" s="20" t="str">
        <f t="shared" si="75"/>
        <v/>
      </c>
    </row>
    <row r="132" spans="1:9" x14ac:dyDescent="0.35">
      <c r="A132" s="13">
        <f t="shared" si="47"/>
        <v>115</v>
      </c>
      <c r="B132" s="3"/>
      <c r="C132" s="9"/>
      <c r="D132" s="15">
        <f t="shared" si="44"/>
        <v>0</v>
      </c>
      <c r="E132" s="15">
        <f t="shared" si="45"/>
        <v>0</v>
      </c>
      <c r="F132" s="16" t="str">
        <f t="shared" si="42"/>
        <v/>
      </c>
      <c r="G132" s="19">
        <f t="shared" ref="G132:H132" si="98">SUM(B105:B132)</f>
        <v>0</v>
      </c>
      <c r="H132" s="19">
        <f t="shared" si="98"/>
        <v>0</v>
      </c>
      <c r="I132" s="20" t="str">
        <f t="shared" si="75"/>
        <v/>
      </c>
    </row>
    <row r="133" spans="1:9" x14ac:dyDescent="0.35">
      <c r="A133" s="13">
        <f t="shared" si="47"/>
        <v>116</v>
      </c>
      <c r="B133" s="3"/>
      <c r="C133" s="9"/>
      <c r="D133" s="15">
        <f t="shared" si="44"/>
        <v>0</v>
      </c>
      <c r="E133" s="15">
        <f t="shared" si="45"/>
        <v>0</v>
      </c>
      <c r="F133" s="16" t="str">
        <f t="shared" si="42"/>
        <v/>
      </c>
      <c r="G133" s="19">
        <f t="shared" ref="G133:H133" si="99">SUM(B106:B133)</f>
        <v>0</v>
      </c>
      <c r="H133" s="19">
        <f t="shared" si="99"/>
        <v>0</v>
      </c>
      <c r="I133" s="20" t="str">
        <f t="shared" si="75"/>
        <v/>
      </c>
    </row>
    <row r="134" spans="1:9" x14ac:dyDescent="0.35">
      <c r="A134" s="13">
        <f t="shared" si="47"/>
        <v>117</v>
      </c>
      <c r="B134" s="3"/>
      <c r="C134" s="9"/>
      <c r="D134" s="15">
        <f t="shared" si="44"/>
        <v>0</v>
      </c>
      <c r="E134" s="15">
        <f t="shared" si="45"/>
        <v>0</v>
      </c>
      <c r="F134" s="16" t="str">
        <f t="shared" si="42"/>
        <v/>
      </c>
      <c r="G134" s="19">
        <f t="shared" ref="G134:H134" si="100">SUM(B107:B134)</f>
        <v>0</v>
      </c>
      <c r="H134" s="19">
        <f t="shared" si="100"/>
        <v>0</v>
      </c>
      <c r="I134" s="20" t="str">
        <f t="shared" si="75"/>
        <v/>
      </c>
    </row>
    <row r="135" spans="1:9" x14ac:dyDescent="0.35">
      <c r="A135" s="13">
        <f t="shared" si="47"/>
        <v>118</v>
      </c>
      <c r="B135" s="3"/>
      <c r="C135" s="9"/>
      <c r="D135" s="15">
        <f t="shared" si="44"/>
        <v>0</v>
      </c>
      <c r="E135" s="15">
        <f t="shared" si="45"/>
        <v>0</v>
      </c>
      <c r="F135" s="16" t="str">
        <f t="shared" si="42"/>
        <v/>
      </c>
      <c r="G135" s="19">
        <f t="shared" ref="G135:H135" si="101">SUM(B108:B135)</f>
        <v>0</v>
      </c>
      <c r="H135" s="19">
        <f t="shared" si="101"/>
        <v>0</v>
      </c>
      <c r="I135" s="20" t="str">
        <f t="shared" si="75"/>
        <v/>
      </c>
    </row>
    <row r="136" spans="1:9" x14ac:dyDescent="0.35">
      <c r="A136" s="13">
        <f t="shared" si="47"/>
        <v>119</v>
      </c>
      <c r="B136" s="3"/>
      <c r="C136" s="9"/>
      <c r="D136" s="15">
        <f t="shared" si="44"/>
        <v>0</v>
      </c>
      <c r="E136" s="15">
        <f t="shared" si="45"/>
        <v>0</v>
      </c>
      <c r="F136" s="16" t="str">
        <f t="shared" si="42"/>
        <v/>
      </c>
      <c r="G136" s="19">
        <f t="shared" ref="G136:H136" si="102">SUM(B109:B136)</f>
        <v>0</v>
      </c>
      <c r="H136" s="19">
        <f t="shared" si="102"/>
        <v>0</v>
      </c>
      <c r="I136" s="20" t="str">
        <f t="shared" si="75"/>
        <v/>
      </c>
    </row>
    <row r="137" spans="1:9" x14ac:dyDescent="0.35">
      <c r="A137" s="13">
        <f t="shared" si="47"/>
        <v>120</v>
      </c>
      <c r="B137" s="3"/>
      <c r="C137" s="9"/>
      <c r="D137" s="15">
        <f t="shared" si="44"/>
        <v>0</v>
      </c>
      <c r="E137" s="15">
        <f t="shared" si="45"/>
        <v>0</v>
      </c>
      <c r="F137" s="16" t="str">
        <f t="shared" si="42"/>
        <v/>
      </c>
      <c r="G137" s="19">
        <f t="shared" ref="G137:H137" si="103">SUM(B110:B137)</f>
        <v>0</v>
      </c>
      <c r="H137" s="19">
        <f t="shared" si="103"/>
        <v>0</v>
      </c>
      <c r="I137" s="20" t="str">
        <f t="shared" si="75"/>
        <v/>
      </c>
    </row>
    <row r="138" spans="1:9" x14ac:dyDescent="0.35">
      <c r="A138" s="13">
        <f t="shared" si="47"/>
        <v>121</v>
      </c>
      <c r="B138" s="3"/>
      <c r="C138" s="9"/>
      <c r="D138" s="15">
        <f t="shared" si="44"/>
        <v>0</v>
      </c>
      <c r="E138" s="15">
        <f t="shared" si="45"/>
        <v>0</v>
      </c>
      <c r="F138" s="16" t="str">
        <f t="shared" si="42"/>
        <v/>
      </c>
      <c r="G138" s="19">
        <f t="shared" ref="G138:H138" si="104">SUM(B111:B138)</f>
        <v>0</v>
      </c>
      <c r="H138" s="19">
        <f t="shared" si="104"/>
        <v>0</v>
      </c>
      <c r="I138" s="20" t="str">
        <f t="shared" si="75"/>
        <v/>
      </c>
    </row>
    <row r="139" spans="1:9" x14ac:dyDescent="0.35">
      <c r="A139" s="13">
        <f t="shared" si="47"/>
        <v>122</v>
      </c>
      <c r="B139" s="3"/>
      <c r="C139" s="9"/>
      <c r="D139" s="15">
        <f t="shared" si="44"/>
        <v>0</v>
      </c>
      <c r="E139" s="15">
        <f t="shared" si="45"/>
        <v>0</v>
      </c>
      <c r="F139" s="16" t="str">
        <f t="shared" si="42"/>
        <v/>
      </c>
      <c r="G139" s="19">
        <f t="shared" ref="G139:H139" si="105">SUM(B112:B139)</f>
        <v>0</v>
      </c>
      <c r="H139" s="19">
        <f t="shared" si="105"/>
        <v>0</v>
      </c>
      <c r="I139" s="20" t="str">
        <f t="shared" si="75"/>
        <v/>
      </c>
    </row>
    <row r="140" spans="1:9" x14ac:dyDescent="0.35">
      <c r="A140" s="13">
        <f t="shared" si="47"/>
        <v>123</v>
      </c>
      <c r="B140" s="3"/>
      <c r="C140" s="9"/>
      <c r="D140" s="15">
        <f t="shared" si="44"/>
        <v>0</v>
      </c>
      <c r="E140" s="15">
        <f t="shared" si="45"/>
        <v>0</v>
      </c>
      <c r="F140" s="16" t="str">
        <f t="shared" si="42"/>
        <v/>
      </c>
      <c r="G140" s="19">
        <f t="shared" ref="G140:H140" si="106">SUM(B113:B140)</f>
        <v>0</v>
      </c>
      <c r="H140" s="19">
        <f t="shared" si="106"/>
        <v>0</v>
      </c>
      <c r="I140" s="20" t="str">
        <f t="shared" si="75"/>
        <v/>
      </c>
    </row>
    <row r="141" spans="1:9" x14ac:dyDescent="0.35">
      <c r="A141" s="13">
        <f t="shared" si="47"/>
        <v>124</v>
      </c>
      <c r="B141" s="3"/>
      <c r="C141" s="9"/>
      <c r="D141" s="15">
        <f t="shared" si="44"/>
        <v>0</v>
      </c>
      <c r="E141" s="15">
        <f t="shared" si="45"/>
        <v>0</v>
      </c>
      <c r="F141" s="16" t="str">
        <f t="shared" si="42"/>
        <v/>
      </c>
      <c r="G141" s="19">
        <f t="shared" ref="G141:H141" si="107">SUM(B114:B141)</f>
        <v>0</v>
      </c>
      <c r="H141" s="19">
        <f t="shared" si="107"/>
        <v>0</v>
      </c>
      <c r="I141" s="20" t="str">
        <f t="shared" si="75"/>
        <v/>
      </c>
    </row>
    <row r="142" spans="1:9" x14ac:dyDescent="0.35">
      <c r="A142" s="13">
        <f t="shared" si="47"/>
        <v>125</v>
      </c>
      <c r="B142" s="3"/>
      <c r="C142" s="9"/>
      <c r="D142" s="15">
        <f t="shared" si="44"/>
        <v>0</v>
      </c>
      <c r="E142" s="15">
        <f t="shared" si="45"/>
        <v>0</v>
      </c>
      <c r="F142" s="16" t="str">
        <f t="shared" si="42"/>
        <v/>
      </c>
      <c r="G142" s="19">
        <f t="shared" ref="G142:H142" si="108">SUM(B115:B142)</f>
        <v>0</v>
      </c>
      <c r="H142" s="19">
        <f t="shared" si="108"/>
        <v>0</v>
      </c>
      <c r="I142" s="20" t="str">
        <f t="shared" si="75"/>
        <v/>
      </c>
    </row>
    <row r="143" spans="1:9" x14ac:dyDescent="0.35">
      <c r="A143" s="13">
        <f t="shared" si="47"/>
        <v>126</v>
      </c>
      <c r="B143" s="3"/>
      <c r="C143" s="9"/>
      <c r="D143" s="15">
        <f t="shared" si="44"/>
        <v>0</v>
      </c>
      <c r="E143" s="15">
        <f t="shared" si="45"/>
        <v>0</v>
      </c>
      <c r="F143" s="16" t="str">
        <f t="shared" si="42"/>
        <v/>
      </c>
      <c r="G143" s="19">
        <f t="shared" ref="G143:H143" si="109">SUM(B116:B143)</f>
        <v>0</v>
      </c>
      <c r="H143" s="19">
        <f t="shared" si="109"/>
        <v>0</v>
      </c>
      <c r="I143" s="20" t="str">
        <f t="shared" si="75"/>
        <v/>
      </c>
    </row>
    <row r="144" spans="1:9" x14ac:dyDescent="0.35">
      <c r="A144" s="13">
        <f t="shared" si="47"/>
        <v>127</v>
      </c>
      <c r="B144" s="3"/>
      <c r="C144" s="9"/>
      <c r="D144" s="15">
        <f t="shared" si="44"/>
        <v>0</v>
      </c>
      <c r="E144" s="15">
        <f t="shared" si="45"/>
        <v>0</v>
      </c>
      <c r="F144" s="16" t="str">
        <f t="shared" si="42"/>
        <v/>
      </c>
      <c r="G144" s="19">
        <f t="shared" ref="G144:H144" si="110">SUM(B117:B144)</f>
        <v>0</v>
      </c>
      <c r="H144" s="19">
        <f t="shared" si="110"/>
        <v>0</v>
      </c>
      <c r="I144" s="20" t="str">
        <f t="shared" si="75"/>
        <v/>
      </c>
    </row>
    <row r="145" spans="1:9" x14ac:dyDescent="0.35">
      <c r="A145" s="13">
        <f t="shared" si="47"/>
        <v>128</v>
      </c>
      <c r="B145" s="3"/>
      <c r="C145" s="9"/>
      <c r="D145" s="15">
        <f t="shared" si="44"/>
        <v>0</v>
      </c>
      <c r="E145" s="15">
        <f t="shared" si="45"/>
        <v>0</v>
      </c>
      <c r="F145" s="16" t="str">
        <f t="shared" ref="F145:F208" si="111">IFERROR(E145/$B$383,"")</f>
        <v/>
      </c>
      <c r="G145" s="19">
        <f t="shared" ref="G145:H145" si="112">SUM(B118:B145)</f>
        <v>0</v>
      </c>
      <c r="H145" s="19">
        <f t="shared" si="112"/>
        <v>0</v>
      </c>
      <c r="I145" s="20" t="str">
        <f t="shared" si="75"/>
        <v/>
      </c>
    </row>
    <row r="146" spans="1:9" x14ac:dyDescent="0.35">
      <c r="A146" s="13">
        <f t="shared" si="47"/>
        <v>129</v>
      </c>
      <c r="B146" s="3"/>
      <c r="C146" s="9"/>
      <c r="D146" s="15">
        <f t="shared" ref="D146:D209" si="113">B146-C146</f>
        <v>0</v>
      </c>
      <c r="E146" s="15">
        <f t="shared" ref="E146:E209" si="114">(B146-C146)+E145</f>
        <v>0</v>
      </c>
      <c r="F146" s="16" t="str">
        <f t="shared" si="111"/>
        <v/>
      </c>
      <c r="G146" s="19">
        <f t="shared" ref="G146:H146" si="115">SUM(B119:B146)</f>
        <v>0</v>
      </c>
      <c r="H146" s="19">
        <f t="shared" si="115"/>
        <v>0</v>
      </c>
      <c r="I146" s="20" t="str">
        <f t="shared" si="75"/>
        <v/>
      </c>
    </row>
    <row r="147" spans="1:9" x14ac:dyDescent="0.35">
      <c r="A147" s="13">
        <f t="shared" ref="A147:A210" si="116">A146+1</f>
        <v>130</v>
      </c>
      <c r="B147" s="3"/>
      <c r="C147" s="9"/>
      <c r="D147" s="15">
        <f t="shared" si="113"/>
        <v>0</v>
      </c>
      <c r="E147" s="15">
        <f t="shared" si="114"/>
        <v>0</v>
      </c>
      <c r="F147" s="16" t="str">
        <f t="shared" si="111"/>
        <v/>
      </c>
      <c r="G147" s="19">
        <f t="shared" ref="G147:H147" si="117">SUM(B120:B147)</f>
        <v>0</v>
      </c>
      <c r="H147" s="19">
        <f t="shared" si="117"/>
        <v>0</v>
      </c>
      <c r="I147" s="20" t="str">
        <f t="shared" si="75"/>
        <v/>
      </c>
    </row>
    <row r="148" spans="1:9" x14ac:dyDescent="0.35">
      <c r="A148" s="13">
        <f t="shared" si="116"/>
        <v>131</v>
      </c>
      <c r="B148" s="3"/>
      <c r="C148" s="9"/>
      <c r="D148" s="15">
        <f t="shared" si="113"/>
        <v>0</v>
      </c>
      <c r="E148" s="15">
        <f t="shared" si="114"/>
        <v>0</v>
      </c>
      <c r="F148" s="16" t="str">
        <f t="shared" si="111"/>
        <v/>
      </c>
      <c r="G148" s="19">
        <f t="shared" ref="G148:H148" si="118">SUM(B121:B148)</f>
        <v>0</v>
      </c>
      <c r="H148" s="19">
        <f t="shared" si="118"/>
        <v>0</v>
      </c>
      <c r="I148" s="20" t="str">
        <f t="shared" si="75"/>
        <v/>
      </c>
    </row>
    <row r="149" spans="1:9" x14ac:dyDescent="0.35">
      <c r="A149" s="13">
        <f t="shared" si="116"/>
        <v>132</v>
      </c>
      <c r="B149" s="3"/>
      <c r="C149" s="9"/>
      <c r="D149" s="15">
        <f t="shared" si="113"/>
        <v>0</v>
      </c>
      <c r="E149" s="15">
        <f t="shared" si="114"/>
        <v>0</v>
      </c>
      <c r="F149" s="16" t="str">
        <f t="shared" si="111"/>
        <v/>
      </c>
      <c r="G149" s="19">
        <f t="shared" ref="G149:H149" si="119">SUM(B122:B149)</f>
        <v>0</v>
      </c>
      <c r="H149" s="19">
        <f t="shared" si="119"/>
        <v>0</v>
      </c>
      <c r="I149" s="20" t="str">
        <f t="shared" si="75"/>
        <v/>
      </c>
    </row>
    <row r="150" spans="1:9" x14ac:dyDescent="0.35">
      <c r="A150" s="13">
        <f t="shared" si="116"/>
        <v>133</v>
      </c>
      <c r="B150" s="3"/>
      <c r="C150" s="9"/>
      <c r="D150" s="15">
        <f t="shared" si="113"/>
        <v>0</v>
      </c>
      <c r="E150" s="15">
        <f t="shared" si="114"/>
        <v>0</v>
      </c>
      <c r="F150" s="16" t="str">
        <f t="shared" si="111"/>
        <v/>
      </c>
      <c r="G150" s="19">
        <f t="shared" ref="G150:H150" si="120">SUM(B123:B150)</f>
        <v>0</v>
      </c>
      <c r="H150" s="19">
        <f t="shared" si="120"/>
        <v>0</v>
      </c>
      <c r="I150" s="20" t="str">
        <f t="shared" si="75"/>
        <v/>
      </c>
    </row>
    <row r="151" spans="1:9" x14ac:dyDescent="0.35">
      <c r="A151" s="13">
        <f t="shared" si="116"/>
        <v>134</v>
      </c>
      <c r="B151" s="3"/>
      <c r="C151" s="9"/>
      <c r="D151" s="15">
        <f t="shared" si="113"/>
        <v>0</v>
      </c>
      <c r="E151" s="15">
        <f t="shared" si="114"/>
        <v>0</v>
      </c>
      <c r="F151" s="16" t="str">
        <f t="shared" si="111"/>
        <v/>
      </c>
      <c r="G151" s="19">
        <f t="shared" ref="G151:H151" si="121">SUM(B124:B151)</f>
        <v>0</v>
      </c>
      <c r="H151" s="19">
        <f t="shared" si="121"/>
        <v>0</v>
      </c>
      <c r="I151" s="20" t="str">
        <f t="shared" si="75"/>
        <v/>
      </c>
    </row>
    <row r="152" spans="1:9" x14ac:dyDescent="0.35">
      <c r="A152" s="13">
        <f t="shared" si="116"/>
        <v>135</v>
      </c>
      <c r="B152" s="3"/>
      <c r="C152" s="9"/>
      <c r="D152" s="15">
        <f t="shared" si="113"/>
        <v>0</v>
      </c>
      <c r="E152" s="15">
        <f t="shared" si="114"/>
        <v>0</v>
      </c>
      <c r="F152" s="16" t="str">
        <f t="shared" si="111"/>
        <v/>
      </c>
      <c r="G152" s="19">
        <f t="shared" ref="G152:H152" si="122">SUM(B125:B152)</f>
        <v>0</v>
      </c>
      <c r="H152" s="19">
        <f t="shared" si="122"/>
        <v>0</v>
      </c>
      <c r="I152" s="20" t="str">
        <f t="shared" si="75"/>
        <v/>
      </c>
    </row>
    <row r="153" spans="1:9" x14ac:dyDescent="0.35">
      <c r="A153" s="13">
        <f t="shared" si="116"/>
        <v>136</v>
      </c>
      <c r="B153" s="3"/>
      <c r="C153" s="9"/>
      <c r="D153" s="15">
        <f t="shared" si="113"/>
        <v>0</v>
      </c>
      <c r="E153" s="15">
        <f t="shared" si="114"/>
        <v>0</v>
      </c>
      <c r="F153" s="16" t="str">
        <f t="shared" si="111"/>
        <v/>
      </c>
      <c r="G153" s="19">
        <f t="shared" ref="G153:H153" si="123">SUM(B126:B153)</f>
        <v>0</v>
      </c>
      <c r="H153" s="19">
        <f t="shared" si="123"/>
        <v>0</v>
      </c>
      <c r="I153" s="20" t="str">
        <f t="shared" si="75"/>
        <v/>
      </c>
    </row>
    <row r="154" spans="1:9" x14ac:dyDescent="0.35">
      <c r="A154" s="13">
        <f t="shared" si="116"/>
        <v>137</v>
      </c>
      <c r="B154" s="3"/>
      <c r="C154" s="9"/>
      <c r="D154" s="15">
        <f t="shared" si="113"/>
        <v>0</v>
      </c>
      <c r="E154" s="15">
        <f t="shared" si="114"/>
        <v>0</v>
      </c>
      <c r="F154" s="16" t="str">
        <f t="shared" si="111"/>
        <v/>
      </c>
      <c r="G154" s="19">
        <f t="shared" ref="G154:H154" si="124">SUM(B127:B154)</f>
        <v>0</v>
      </c>
      <c r="H154" s="19">
        <f t="shared" si="124"/>
        <v>0</v>
      </c>
      <c r="I154" s="20" t="str">
        <f t="shared" si="75"/>
        <v/>
      </c>
    </row>
    <row r="155" spans="1:9" x14ac:dyDescent="0.35">
      <c r="A155" s="13">
        <f t="shared" si="116"/>
        <v>138</v>
      </c>
      <c r="B155" s="3"/>
      <c r="C155" s="9"/>
      <c r="D155" s="15">
        <f t="shared" si="113"/>
        <v>0</v>
      </c>
      <c r="E155" s="15">
        <f t="shared" si="114"/>
        <v>0</v>
      </c>
      <c r="F155" s="16" t="str">
        <f t="shared" si="111"/>
        <v/>
      </c>
      <c r="G155" s="19">
        <f t="shared" ref="G155:H155" si="125">SUM(B128:B155)</f>
        <v>0</v>
      </c>
      <c r="H155" s="19">
        <f t="shared" si="125"/>
        <v>0</v>
      </c>
      <c r="I155" s="20" t="str">
        <f t="shared" si="75"/>
        <v/>
      </c>
    </row>
    <row r="156" spans="1:9" x14ac:dyDescent="0.35">
      <c r="A156" s="13">
        <f t="shared" si="116"/>
        <v>139</v>
      </c>
      <c r="B156" s="3"/>
      <c r="C156" s="9"/>
      <c r="D156" s="15">
        <f t="shared" si="113"/>
        <v>0</v>
      </c>
      <c r="E156" s="15">
        <f t="shared" si="114"/>
        <v>0</v>
      </c>
      <c r="F156" s="16" t="str">
        <f t="shared" si="111"/>
        <v/>
      </c>
      <c r="G156" s="19">
        <f t="shared" ref="G156:H156" si="126">SUM(B129:B156)</f>
        <v>0</v>
      </c>
      <c r="H156" s="19">
        <f t="shared" si="126"/>
        <v>0</v>
      </c>
      <c r="I156" s="20" t="str">
        <f t="shared" si="75"/>
        <v/>
      </c>
    </row>
    <row r="157" spans="1:9" x14ac:dyDescent="0.35">
      <c r="A157" s="13">
        <f t="shared" si="116"/>
        <v>140</v>
      </c>
      <c r="B157" s="3"/>
      <c r="C157" s="9"/>
      <c r="D157" s="15">
        <f t="shared" si="113"/>
        <v>0</v>
      </c>
      <c r="E157" s="15">
        <f t="shared" si="114"/>
        <v>0</v>
      </c>
      <c r="F157" s="16" t="str">
        <f t="shared" si="111"/>
        <v/>
      </c>
      <c r="G157" s="19">
        <f t="shared" ref="G157:H157" si="127">SUM(B130:B157)</f>
        <v>0</v>
      </c>
      <c r="H157" s="19">
        <f t="shared" si="127"/>
        <v>0</v>
      </c>
      <c r="I157" s="20" t="str">
        <f t="shared" si="75"/>
        <v/>
      </c>
    </row>
    <row r="158" spans="1:9" x14ac:dyDescent="0.35">
      <c r="A158" s="13">
        <f t="shared" si="116"/>
        <v>141</v>
      </c>
      <c r="B158" s="3"/>
      <c r="C158" s="9"/>
      <c r="D158" s="15">
        <f t="shared" si="113"/>
        <v>0</v>
      </c>
      <c r="E158" s="15">
        <f t="shared" si="114"/>
        <v>0</v>
      </c>
      <c r="F158" s="16" t="str">
        <f t="shared" si="111"/>
        <v/>
      </c>
      <c r="G158" s="19">
        <f t="shared" ref="G158:H158" si="128">SUM(B131:B158)</f>
        <v>0</v>
      </c>
      <c r="H158" s="19">
        <f t="shared" si="128"/>
        <v>0</v>
      </c>
      <c r="I158" s="20" t="str">
        <f t="shared" si="75"/>
        <v/>
      </c>
    </row>
    <row r="159" spans="1:9" x14ac:dyDescent="0.35">
      <c r="A159" s="13">
        <f t="shared" si="116"/>
        <v>142</v>
      </c>
      <c r="B159" s="3"/>
      <c r="C159" s="9"/>
      <c r="D159" s="15">
        <f t="shared" si="113"/>
        <v>0</v>
      </c>
      <c r="E159" s="15">
        <f t="shared" si="114"/>
        <v>0</v>
      </c>
      <c r="F159" s="16" t="str">
        <f t="shared" si="111"/>
        <v/>
      </c>
      <c r="G159" s="19">
        <f t="shared" ref="G159:H159" si="129">SUM(B132:B159)</f>
        <v>0</v>
      </c>
      <c r="H159" s="19">
        <f t="shared" si="129"/>
        <v>0</v>
      </c>
      <c r="I159" s="20" t="str">
        <f t="shared" si="75"/>
        <v/>
      </c>
    </row>
    <row r="160" spans="1:9" x14ac:dyDescent="0.35">
      <c r="A160" s="13">
        <f t="shared" si="116"/>
        <v>143</v>
      </c>
      <c r="B160" s="3"/>
      <c r="C160" s="9"/>
      <c r="D160" s="15">
        <f t="shared" si="113"/>
        <v>0</v>
      </c>
      <c r="E160" s="15">
        <f t="shared" si="114"/>
        <v>0</v>
      </c>
      <c r="F160" s="16" t="str">
        <f t="shared" si="111"/>
        <v/>
      </c>
      <c r="G160" s="19">
        <f t="shared" ref="G160:H160" si="130">SUM(B133:B160)</f>
        <v>0</v>
      </c>
      <c r="H160" s="19">
        <f t="shared" si="130"/>
        <v>0</v>
      </c>
      <c r="I160" s="20" t="str">
        <f t="shared" si="75"/>
        <v/>
      </c>
    </row>
    <row r="161" spans="1:9" x14ac:dyDescent="0.35">
      <c r="A161" s="13">
        <f t="shared" si="116"/>
        <v>144</v>
      </c>
      <c r="B161" s="3"/>
      <c r="C161" s="9"/>
      <c r="D161" s="15">
        <f t="shared" si="113"/>
        <v>0</v>
      </c>
      <c r="E161" s="15">
        <f t="shared" si="114"/>
        <v>0</v>
      </c>
      <c r="F161" s="16" t="str">
        <f t="shared" si="111"/>
        <v/>
      </c>
      <c r="G161" s="19">
        <f t="shared" ref="G161:H161" si="131">SUM(B134:B161)</f>
        <v>0</v>
      </c>
      <c r="H161" s="19">
        <f t="shared" si="131"/>
        <v>0</v>
      </c>
      <c r="I161" s="20" t="str">
        <f t="shared" si="75"/>
        <v/>
      </c>
    </row>
    <row r="162" spans="1:9" x14ac:dyDescent="0.35">
      <c r="A162" s="13">
        <f t="shared" si="116"/>
        <v>145</v>
      </c>
      <c r="B162" s="3"/>
      <c r="C162" s="9"/>
      <c r="D162" s="15">
        <f t="shared" si="113"/>
        <v>0</v>
      </c>
      <c r="E162" s="15">
        <f t="shared" si="114"/>
        <v>0</v>
      </c>
      <c r="F162" s="16" t="str">
        <f t="shared" si="111"/>
        <v/>
      </c>
      <c r="G162" s="19">
        <f t="shared" ref="G162:H162" si="132">SUM(B135:B162)</f>
        <v>0</v>
      </c>
      <c r="H162" s="19">
        <f t="shared" si="132"/>
        <v>0</v>
      </c>
      <c r="I162" s="20" t="str">
        <f t="shared" si="75"/>
        <v/>
      </c>
    </row>
    <row r="163" spans="1:9" x14ac:dyDescent="0.35">
      <c r="A163" s="13">
        <f t="shared" si="116"/>
        <v>146</v>
      </c>
      <c r="B163" s="3"/>
      <c r="C163" s="9"/>
      <c r="D163" s="15">
        <f t="shared" si="113"/>
        <v>0</v>
      </c>
      <c r="E163" s="15">
        <f t="shared" si="114"/>
        <v>0</v>
      </c>
      <c r="F163" s="16" t="str">
        <f t="shared" si="111"/>
        <v/>
      </c>
      <c r="G163" s="19">
        <f t="shared" ref="G163:H163" si="133">SUM(B136:B163)</f>
        <v>0</v>
      </c>
      <c r="H163" s="19">
        <f t="shared" si="133"/>
        <v>0</v>
      </c>
      <c r="I163" s="20" t="str">
        <f t="shared" si="75"/>
        <v/>
      </c>
    </row>
    <row r="164" spans="1:9" x14ac:dyDescent="0.35">
      <c r="A164" s="13">
        <f t="shared" si="116"/>
        <v>147</v>
      </c>
      <c r="B164" s="3"/>
      <c r="C164" s="9"/>
      <c r="D164" s="15">
        <f t="shared" si="113"/>
        <v>0</v>
      </c>
      <c r="E164" s="15">
        <f t="shared" si="114"/>
        <v>0</v>
      </c>
      <c r="F164" s="16" t="str">
        <f t="shared" si="111"/>
        <v/>
      </c>
      <c r="G164" s="19">
        <f t="shared" ref="G164:H164" si="134">SUM(B137:B164)</f>
        <v>0</v>
      </c>
      <c r="H164" s="19">
        <f t="shared" si="134"/>
        <v>0</v>
      </c>
      <c r="I164" s="20" t="str">
        <f t="shared" si="75"/>
        <v/>
      </c>
    </row>
    <row r="165" spans="1:9" x14ac:dyDescent="0.35">
      <c r="A165" s="13">
        <f t="shared" si="116"/>
        <v>148</v>
      </c>
      <c r="B165" s="3"/>
      <c r="C165" s="9"/>
      <c r="D165" s="15">
        <f t="shared" si="113"/>
        <v>0</v>
      </c>
      <c r="E165" s="15">
        <f t="shared" si="114"/>
        <v>0</v>
      </c>
      <c r="F165" s="16" t="str">
        <f t="shared" si="111"/>
        <v/>
      </c>
      <c r="G165" s="19">
        <f t="shared" ref="G165:H165" si="135">SUM(B138:B165)</f>
        <v>0</v>
      </c>
      <c r="H165" s="19">
        <f t="shared" si="135"/>
        <v>0</v>
      </c>
      <c r="I165" s="20" t="str">
        <f t="shared" si="75"/>
        <v/>
      </c>
    </row>
    <row r="166" spans="1:9" x14ac:dyDescent="0.35">
      <c r="A166" s="13">
        <f t="shared" si="116"/>
        <v>149</v>
      </c>
      <c r="B166" s="3"/>
      <c r="C166" s="9"/>
      <c r="D166" s="15">
        <f t="shared" si="113"/>
        <v>0</v>
      </c>
      <c r="E166" s="15">
        <f t="shared" si="114"/>
        <v>0</v>
      </c>
      <c r="F166" s="16" t="str">
        <f t="shared" si="111"/>
        <v/>
      </c>
      <c r="G166" s="19">
        <f t="shared" ref="G166:H166" si="136">SUM(B139:B166)</f>
        <v>0</v>
      </c>
      <c r="H166" s="19">
        <f t="shared" si="136"/>
        <v>0</v>
      </c>
      <c r="I166" s="20" t="str">
        <f t="shared" si="75"/>
        <v/>
      </c>
    </row>
    <row r="167" spans="1:9" x14ac:dyDescent="0.35">
      <c r="A167" s="13">
        <f t="shared" si="116"/>
        <v>150</v>
      </c>
      <c r="B167" s="3"/>
      <c r="C167" s="9"/>
      <c r="D167" s="15">
        <f t="shared" si="113"/>
        <v>0</v>
      </c>
      <c r="E167" s="15">
        <f t="shared" si="114"/>
        <v>0</v>
      </c>
      <c r="F167" s="16" t="str">
        <f t="shared" si="111"/>
        <v/>
      </c>
      <c r="G167" s="19">
        <f t="shared" ref="G167:H167" si="137">SUM(B140:B167)</f>
        <v>0</v>
      </c>
      <c r="H167" s="19">
        <f t="shared" si="137"/>
        <v>0</v>
      </c>
      <c r="I167" s="20" t="str">
        <f t="shared" si="75"/>
        <v/>
      </c>
    </row>
    <row r="168" spans="1:9" x14ac:dyDescent="0.35">
      <c r="A168" s="13">
        <f t="shared" si="116"/>
        <v>151</v>
      </c>
      <c r="B168" s="3"/>
      <c r="C168" s="9"/>
      <c r="D168" s="15">
        <f t="shared" si="113"/>
        <v>0</v>
      </c>
      <c r="E168" s="15">
        <f t="shared" si="114"/>
        <v>0</v>
      </c>
      <c r="F168" s="16" t="str">
        <f t="shared" si="111"/>
        <v/>
      </c>
      <c r="G168" s="19">
        <f t="shared" ref="G168:H168" si="138">SUM(B141:B168)</f>
        <v>0</v>
      </c>
      <c r="H168" s="19">
        <f t="shared" si="138"/>
        <v>0</v>
      </c>
      <c r="I168" s="20" t="str">
        <f t="shared" si="75"/>
        <v/>
      </c>
    </row>
    <row r="169" spans="1:9" x14ac:dyDescent="0.35">
      <c r="A169" s="13">
        <f t="shared" si="116"/>
        <v>152</v>
      </c>
      <c r="B169" s="3"/>
      <c r="C169" s="9"/>
      <c r="D169" s="15">
        <f t="shared" si="113"/>
        <v>0</v>
      </c>
      <c r="E169" s="15">
        <f t="shared" si="114"/>
        <v>0</v>
      </c>
      <c r="F169" s="16" t="str">
        <f t="shared" si="111"/>
        <v/>
      </c>
      <c r="G169" s="19">
        <f t="shared" ref="G169:H169" si="139">SUM(B142:B169)</f>
        <v>0</v>
      </c>
      <c r="H169" s="19">
        <f t="shared" si="139"/>
        <v>0</v>
      </c>
      <c r="I169" s="20" t="str">
        <f t="shared" si="75"/>
        <v/>
      </c>
    </row>
    <row r="170" spans="1:9" x14ac:dyDescent="0.35">
      <c r="A170" s="13">
        <f t="shared" si="116"/>
        <v>153</v>
      </c>
      <c r="B170" s="3"/>
      <c r="C170" s="9"/>
      <c r="D170" s="15">
        <f t="shared" si="113"/>
        <v>0</v>
      </c>
      <c r="E170" s="15">
        <f t="shared" si="114"/>
        <v>0</v>
      </c>
      <c r="F170" s="16" t="str">
        <f t="shared" si="111"/>
        <v/>
      </c>
      <c r="G170" s="19">
        <f t="shared" ref="G170:H170" si="140">SUM(B143:B170)</f>
        <v>0</v>
      </c>
      <c r="H170" s="19">
        <f t="shared" si="140"/>
        <v>0</v>
      </c>
      <c r="I170" s="20" t="str">
        <f t="shared" si="75"/>
        <v/>
      </c>
    </row>
    <row r="171" spans="1:9" x14ac:dyDescent="0.35">
      <c r="A171" s="13">
        <f t="shared" si="116"/>
        <v>154</v>
      </c>
      <c r="B171" s="3"/>
      <c r="C171" s="9"/>
      <c r="D171" s="15">
        <f t="shared" si="113"/>
        <v>0</v>
      </c>
      <c r="E171" s="15">
        <f t="shared" si="114"/>
        <v>0</v>
      </c>
      <c r="F171" s="16" t="str">
        <f t="shared" si="111"/>
        <v/>
      </c>
      <c r="G171" s="19">
        <f t="shared" ref="G171:H171" si="141">SUM(B144:B171)</f>
        <v>0</v>
      </c>
      <c r="H171" s="19">
        <f t="shared" si="141"/>
        <v>0</v>
      </c>
      <c r="I171" s="20" t="str">
        <f t="shared" si="75"/>
        <v/>
      </c>
    </row>
    <row r="172" spans="1:9" x14ac:dyDescent="0.35">
      <c r="A172" s="13">
        <f t="shared" si="116"/>
        <v>155</v>
      </c>
      <c r="B172" s="3"/>
      <c r="C172" s="9"/>
      <c r="D172" s="15">
        <f t="shared" si="113"/>
        <v>0</v>
      </c>
      <c r="E172" s="15">
        <f t="shared" si="114"/>
        <v>0</v>
      </c>
      <c r="F172" s="16" t="str">
        <f t="shared" si="111"/>
        <v/>
      </c>
      <c r="G172" s="19">
        <f t="shared" ref="G172:H172" si="142">SUM(B145:B172)</f>
        <v>0</v>
      </c>
      <c r="H172" s="19">
        <f t="shared" si="142"/>
        <v>0</v>
      </c>
      <c r="I172" s="20" t="str">
        <f t="shared" si="75"/>
        <v/>
      </c>
    </row>
    <row r="173" spans="1:9" x14ac:dyDescent="0.35">
      <c r="A173" s="13">
        <f t="shared" si="116"/>
        <v>156</v>
      </c>
      <c r="B173" s="3"/>
      <c r="C173" s="9"/>
      <c r="D173" s="15">
        <f t="shared" si="113"/>
        <v>0</v>
      </c>
      <c r="E173" s="15">
        <f t="shared" si="114"/>
        <v>0</v>
      </c>
      <c r="F173" s="16" t="str">
        <f t="shared" si="111"/>
        <v/>
      </c>
      <c r="G173" s="19">
        <f t="shared" ref="G173:H173" si="143">SUM(B146:B173)</f>
        <v>0</v>
      </c>
      <c r="H173" s="19">
        <f t="shared" si="143"/>
        <v>0</v>
      </c>
      <c r="I173" s="20" t="str">
        <f t="shared" ref="I173:I236" si="144">IFERROR((G173-H173)/G173,"")</f>
        <v/>
      </c>
    </row>
    <row r="174" spans="1:9" x14ac:dyDescent="0.35">
      <c r="A174" s="13">
        <f t="shared" si="116"/>
        <v>157</v>
      </c>
      <c r="B174" s="3"/>
      <c r="C174" s="9"/>
      <c r="D174" s="15">
        <f t="shared" si="113"/>
        <v>0</v>
      </c>
      <c r="E174" s="15">
        <f t="shared" si="114"/>
        <v>0</v>
      </c>
      <c r="F174" s="16" t="str">
        <f t="shared" si="111"/>
        <v/>
      </c>
      <c r="G174" s="19">
        <f t="shared" ref="G174:H174" si="145">SUM(B147:B174)</f>
        <v>0</v>
      </c>
      <c r="H174" s="19">
        <f t="shared" si="145"/>
        <v>0</v>
      </c>
      <c r="I174" s="20" t="str">
        <f t="shared" si="144"/>
        <v/>
      </c>
    </row>
    <row r="175" spans="1:9" x14ac:dyDescent="0.35">
      <c r="A175" s="13">
        <f t="shared" si="116"/>
        <v>158</v>
      </c>
      <c r="B175" s="3"/>
      <c r="C175" s="9"/>
      <c r="D175" s="15">
        <f t="shared" si="113"/>
        <v>0</v>
      </c>
      <c r="E175" s="15">
        <f t="shared" si="114"/>
        <v>0</v>
      </c>
      <c r="F175" s="16" t="str">
        <f t="shared" si="111"/>
        <v/>
      </c>
      <c r="G175" s="19">
        <f t="shared" ref="G175:H175" si="146">SUM(B148:B175)</f>
        <v>0</v>
      </c>
      <c r="H175" s="19">
        <f t="shared" si="146"/>
        <v>0</v>
      </c>
      <c r="I175" s="20" t="str">
        <f t="shared" si="144"/>
        <v/>
      </c>
    </row>
    <row r="176" spans="1:9" x14ac:dyDescent="0.35">
      <c r="A176" s="13">
        <f t="shared" si="116"/>
        <v>159</v>
      </c>
      <c r="B176" s="3"/>
      <c r="C176" s="9"/>
      <c r="D176" s="15">
        <f t="shared" si="113"/>
        <v>0</v>
      </c>
      <c r="E176" s="15">
        <f t="shared" si="114"/>
        <v>0</v>
      </c>
      <c r="F176" s="16" t="str">
        <f t="shared" si="111"/>
        <v/>
      </c>
      <c r="G176" s="19">
        <f t="shared" ref="G176:H176" si="147">SUM(B149:B176)</f>
        <v>0</v>
      </c>
      <c r="H176" s="19">
        <f t="shared" si="147"/>
        <v>0</v>
      </c>
      <c r="I176" s="20" t="str">
        <f t="shared" si="144"/>
        <v/>
      </c>
    </row>
    <row r="177" spans="1:9" x14ac:dyDescent="0.35">
      <c r="A177" s="13">
        <f t="shared" si="116"/>
        <v>160</v>
      </c>
      <c r="B177" s="3"/>
      <c r="C177" s="9"/>
      <c r="D177" s="15">
        <f t="shared" si="113"/>
        <v>0</v>
      </c>
      <c r="E177" s="15">
        <f t="shared" si="114"/>
        <v>0</v>
      </c>
      <c r="F177" s="16" t="str">
        <f t="shared" si="111"/>
        <v/>
      </c>
      <c r="G177" s="19">
        <f t="shared" ref="G177:H177" si="148">SUM(B150:B177)</f>
        <v>0</v>
      </c>
      <c r="H177" s="19">
        <f t="shared" si="148"/>
        <v>0</v>
      </c>
      <c r="I177" s="20" t="str">
        <f t="shared" si="144"/>
        <v/>
      </c>
    </row>
    <row r="178" spans="1:9" x14ac:dyDescent="0.35">
      <c r="A178" s="13">
        <f t="shared" si="116"/>
        <v>161</v>
      </c>
      <c r="B178" s="3"/>
      <c r="C178" s="9"/>
      <c r="D178" s="15">
        <f t="shared" si="113"/>
        <v>0</v>
      </c>
      <c r="E178" s="15">
        <f t="shared" si="114"/>
        <v>0</v>
      </c>
      <c r="F178" s="16" t="str">
        <f t="shared" si="111"/>
        <v/>
      </c>
      <c r="G178" s="19">
        <f t="shared" ref="G178:H178" si="149">SUM(B151:B178)</f>
        <v>0</v>
      </c>
      <c r="H178" s="19">
        <f t="shared" si="149"/>
        <v>0</v>
      </c>
      <c r="I178" s="20" t="str">
        <f t="shared" si="144"/>
        <v/>
      </c>
    </row>
    <row r="179" spans="1:9" x14ac:dyDescent="0.35">
      <c r="A179" s="13">
        <f t="shared" si="116"/>
        <v>162</v>
      </c>
      <c r="B179" s="3"/>
      <c r="C179" s="9"/>
      <c r="D179" s="15">
        <f t="shared" si="113"/>
        <v>0</v>
      </c>
      <c r="E179" s="15">
        <f t="shared" si="114"/>
        <v>0</v>
      </c>
      <c r="F179" s="16" t="str">
        <f t="shared" si="111"/>
        <v/>
      </c>
      <c r="G179" s="19">
        <f t="shared" ref="G179:H179" si="150">SUM(B152:B179)</f>
        <v>0</v>
      </c>
      <c r="H179" s="19">
        <f t="shared" si="150"/>
        <v>0</v>
      </c>
      <c r="I179" s="20" t="str">
        <f t="shared" si="144"/>
        <v/>
      </c>
    </row>
    <row r="180" spans="1:9" x14ac:dyDescent="0.35">
      <c r="A180" s="13">
        <f t="shared" si="116"/>
        <v>163</v>
      </c>
      <c r="B180" s="3"/>
      <c r="C180" s="9"/>
      <c r="D180" s="15">
        <f t="shared" si="113"/>
        <v>0</v>
      </c>
      <c r="E180" s="15">
        <f t="shared" si="114"/>
        <v>0</v>
      </c>
      <c r="F180" s="16" t="str">
        <f t="shared" si="111"/>
        <v/>
      </c>
      <c r="G180" s="19">
        <f t="shared" ref="G180:H180" si="151">SUM(B153:B180)</f>
        <v>0</v>
      </c>
      <c r="H180" s="19">
        <f t="shared" si="151"/>
        <v>0</v>
      </c>
      <c r="I180" s="20" t="str">
        <f t="shared" si="144"/>
        <v/>
      </c>
    </row>
    <row r="181" spans="1:9" x14ac:dyDescent="0.35">
      <c r="A181" s="13">
        <f t="shared" si="116"/>
        <v>164</v>
      </c>
      <c r="B181" s="3"/>
      <c r="C181" s="9"/>
      <c r="D181" s="15">
        <f t="shared" si="113"/>
        <v>0</v>
      </c>
      <c r="E181" s="15">
        <f t="shared" si="114"/>
        <v>0</v>
      </c>
      <c r="F181" s="16" t="str">
        <f t="shared" si="111"/>
        <v/>
      </c>
      <c r="G181" s="19">
        <f t="shared" ref="G181:H181" si="152">SUM(B154:B181)</f>
        <v>0</v>
      </c>
      <c r="H181" s="19">
        <f t="shared" si="152"/>
        <v>0</v>
      </c>
      <c r="I181" s="20" t="str">
        <f t="shared" si="144"/>
        <v/>
      </c>
    </row>
    <row r="182" spans="1:9" x14ac:dyDescent="0.35">
      <c r="A182" s="13">
        <f t="shared" si="116"/>
        <v>165</v>
      </c>
      <c r="B182" s="3"/>
      <c r="C182" s="9"/>
      <c r="D182" s="15">
        <f t="shared" si="113"/>
        <v>0</v>
      </c>
      <c r="E182" s="15">
        <f t="shared" si="114"/>
        <v>0</v>
      </c>
      <c r="F182" s="16" t="str">
        <f t="shared" si="111"/>
        <v/>
      </c>
      <c r="G182" s="19">
        <f t="shared" ref="G182:H182" si="153">SUM(B155:B182)</f>
        <v>0</v>
      </c>
      <c r="H182" s="19">
        <f t="shared" si="153"/>
        <v>0</v>
      </c>
      <c r="I182" s="20" t="str">
        <f t="shared" si="144"/>
        <v/>
      </c>
    </row>
    <row r="183" spans="1:9" x14ac:dyDescent="0.35">
      <c r="A183" s="13">
        <f t="shared" si="116"/>
        <v>166</v>
      </c>
      <c r="B183" s="3"/>
      <c r="C183" s="9"/>
      <c r="D183" s="15">
        <f t="shared" si="113"/>
        <v>0</v>
      </c>
      <c r="E183" s="15">
        <f t="shared" si="114"/>
        <v>0</v>
      </c>
      <c r="F183" s="16" t="str">
        <f t="shared" si="111"/>
        <v/>
      </c>
      <c r="G183" s="19">
        <f t="shared" ref="G183:H183" si="154">SUM(B156:B183)</f>
        <v>0</v>
      </c>
      <c r="H183" s="19">
        <f t="shared" si="154"/>
        <v>0</v>
      </c>
      <c r="I183" s="20" t="str">
        <f t="shared" si="144"/>
        <v/>
      </c>
    </row>
    <row r="184" spans="1:9" x14ac:dyDescent="0.35">
      <c r="A184" s="13">
        <f t="shared" si="116"/>
        <v>167</v>
      </c>
      <c r="B184" s="3"/>
      <c r="C184" s="9"/>
      <c r="D184" s="15">
        <f t="shared" si="113"/>
        <v>0</v>
      </c>
      <c r="E184" s="15">
        <f t="shared" si="114"/>
        <v>0</v>
      </c>
      <c r="F184" s="16" t="str">
        <f t="shared" si="111"/>
        <v/>
      </c>
      <c r="G184" s="19">
        <f t="shared" ref="G184:H184" si="155">SUM(B157:B184)</f>
        <v>0</v>
      </c>
      <c r="H184" s="19">
        <f t="shared" si="155"/>
        <v>0</v>
      </c>
      <c r="I184" s="20" t="str">
        <f t="shared" si="144"/>
        <v/>
      </c>
    </row>
    <row r="185" spans="1:9" x14ac:dyDescent="0.35">
      <c r="A185" s="13">
        <f t="shared" si="116"/>
        <v>168</v>
      </c>
      <c r="B185" s="3"/>
      <c r="C185" s="9"/>
      <c r="D185" s="15">
        <f t="shared" si="113"/>
        <v>0</v>
      </c>
      <c r="E185" s="15">
        <f t="shared" si="114"/>
        <v>0</v>
      </c>
      <c r="F185" s="16" t="str">
        <f t="shared" si="111"/>
        <v/>
      </c>
      <c r="G185" s="19">
        <f t="shared" ref="G185:H185" si="156">SUM(B158:B185)</f>
        <v>0</v>
      </c>
      <c r="H185" s="19">
        <f t="shared" si="156"/>
        <v>0</v>
      </c>
      <c r="I185" s="20" t="str">
        <f t="shared" si="144"/>
        <v/>
      </c>
    </row>
    <row r="186" spans="1:9" x14ac:dyDescent="0.35">
      <c r="A186" s="13">
        <f t="shared" si="116"/>
        <v>169</v>
      </c>
      <c r="B186" s="3"/>
      <c r="C186" s="9"/>
      <c r="D186" s="15">
        <f t="shared" si="113"/>
        <v>0</v>
      </c>
      <c r="E186" s="15">
        <f t="shared" si="114"/>
        <v>0</v>
      </c>
      <c r="F186" s="16" t="str">
        <f t="shared" si="111"/>
        <v/>
      </c>
      <c r="G186" s="19">
        <f t="shared" ref="G186:H186" si="157">SUM(B159:B186)</f>
        <v>0</v>
      </c>
      <c r="H186" s="19">
        <f t="shared" si="157"/>
        <v>0</v>
      </c>
      <c r="I186" s="20" t="str">
        <f t="shared" si="144"/>
        <v/>
      </c>
    </row>
    <row r="187" spans="1:9" x14ac:dyDescent="0.35">
      <c r="A187" s="13">
        <f t="shared" si="116"/>
        <v>170</v>
      </c>
      <c r="B187" s="3"/>
      <c r="C187" s="9"/>
      <c r="D187" s="15">
        <f t="shared" si="113"/>
        <v>0</v>
      </c>
      <c r="E187" s="15">
        <f t="shared" si="114"/>
        <v>0</v>
      </c>
      <c r="F187" s="16" t="str">
        <f t="shared" si="111"/>
        <v/>
      </c>
      <c r="G187" s="19">
        <f t="shared" ref="G187:H187" si="158">SUM(B160:B187)</f>
        <v>0</v>
      </c>
      <c r="H187" s="19">
        <f t="shared" si="158"/>
        <v>0</v>
      </c>
      <c r="I187" s="20" t="str">
        <f t="shared" si="144"/>
        <v/>
      </c>
    </row>
    <row r="188" spans="1:9" x14ac:dyDescent="0.35">
      <c r="A188" s="13">
        <f t="shared" si="116"/>
        <v>171</v>
      </c>
      <c r="B188" s="3"/>
      <c r="C188" s="9"/>
      <c r="D188" s="15">
        <f t="shared" si="113"/>
        <v>0</v>
      </c>
      <c r="E188" s="15">
        <f t="shared" si="114"/>
        <v>0</v>
      </c>
      <c r="F188" s="16" t="str">
        <f t="shared" si="111"/>
        <v/>
      </c>
      <c r="G188" s="19">
        <f t="shared" ref="G188:H188" si="159">SUM(B161:B188)</f>
        <v>0</v>
      </c>
      <c r="H188" s="19">
        <f t="shared" si="159"/>
        <v>0</v>
      </c>
      <c r="I188" s="20" t="str">
        <f t="shared" si="144"/>
        <v/>
      </c>
    </row>
    <row r="189" spans="1:9" x14ac:dyDescent="0.35">
      <c r="A189" s="13">
        <f t="shared" si="116"/>
        <v>172</v>
      </c>
      <c r="B189" s="3"/>
      <c r="C189" s="9"/>
      <c r="D189" s="15">
        <f t="shared" si="113"/>
        <v>0</v>
      </c>
      <c r="E189" s="15">
        <f t="shared" si="114"/>
        <v>0</v>
      </c>
      <c r="F189" s="16" t="str">
        <f t="shared" si="111"/>
        <v/>
      </c>
      <c r="G189" s="19">
        <f t="shared" ref="G189:H189" si="160">SUM(B162:B189)</f>
        <v>0</v>
      </c>
      <c r="H189" s="19">
        <f t="shared" si="160"/>
        <v>0</v>
      </c>
      <c r="I189" s="20" t="str">
        <f t="shared" si="144"/>
        <v/>
      </c>
    </row>
    <row r="190" spans="1:9" x14ac:dyDescent="0.35">
      <c r="A190" s="13">
        <f t="shared" si="116"/>
        <v>173</v>
      </c>
      <c r="B190" s="3"/>
      <c r="C190" s="9"/>
      <c r="D190" s="15">
        <f t="shared" si="113"/>
        <v>0</v>
      </c>
      <c r="E190" s="15">
        <f t="shared" si="114"/>
        <v>0</v>
      </c>
      <c r="F190" s="16" t="str">
        <f t="shared" si="111"/>
        <v/>
      </c>
      <c r="G190" s="19">
        <f t="shared" ref="G190:H190" si="161">SUM(B163:B190)</f>
        <v>0</v>
      </c>
      <c r="H190" s="19">
        <f t="shared" si="161"/>
        <v>0</v>
      </c>
      <c r="I190" s="20" t="str">
        <f t="shared" si="144"/>
        <v/>
      </c>
    </row>
    <row r="191" spans="1:9" x14ac:dyDescent="0.35">
      <c r="A191" s="13">
        <f t="shared" si="116"/>
        <v>174</v>
      </c>
      <c r="B191" s="3"/>
      <c r="C191" s="9"/>
      <c r="D191" s="15">
        <f t="shared" si="113"/>
        <v>0</v>
      </c>
      <c r="E191" s="15">
        <f t="shared" si="114"/>
        <v>0</v>
      </c>
      <c r="F191" s="16" t="str">
        <f t="shared" si="111"/>
        <v/>
      </c>
      <c r="G191" s="19">
        <f t="shared" ref="G191:H191" si="162">SUM(B164:B191)</f>
        <v>0</v>
      </c>
      <c r="H191" s="19">
        <f t="shared" si="162"/>
        <v>0</v>
      </c>
      <c r="I191" s="20" t="str">
        <f t="shared" si="144"/>
        <v/>
      </c>
    </row>
    <row r="192" spans="1:9" x14ac:dyDescent="0.35">
      <c r="A192" s="13">
        <f t="shared" si="116"/>
        <v>175</v>
      </c>
      <c r="B192" s="3"/>
      <c r="C192" s="9"/>
      <c r="D192" s="15">
        <f t="shared" si="113"/>
        <v>0</v>
      </c>
      <c r="E192" s="15">
        <f t="shared" si="114"/>
        <v>0</v>
      </c>
      <c r="F192" s="16" t="str">
        <f t="shared" si="111"/>
        <v/>
      </c>
      <c r="G192" s="19">
        <f t="shared" ref="G192:H192" si="163">SUM(B165:B192)</f>
        <v>0</v>
      </c>
      <c r="H192" s="19">
        <f t="shared" si="163"/>
        <v>0</v>
      </c>
      <c r="I192" s="20" t="str">
        <f t="shared" si="144"/>
        <v/>
      </c>
    </row>
    <row r="193" spans="1:9" x14ac:dyDescent="0.35">
      <c r="A193" s="13">
        <f t="shared" si="116"/>
        <v>176</v>
      </c>
      <c r="B193" s="3"/>
      <c r="C193" s="9"/>
      <c r="D193" s="15">
        <f t="shared" si="113"/>
        <v>0</v>
      </c>
      <c r="E193" s="15">
        <f t="shared" si="114"/>
        <v>0</v>
      </c>
      <c r="F193" s="16" t="str">
        <f t="shared" si="111"/>
        <v/>
      </c>
      <c r="G193" s="19">
        <f t="shared" ref="G193:H193" si="164">SUM(B166:B193)</f>
        <v>0</v>
      </c>
      <c r="H193" s="19">
        <f t="shared" si="164"/>
        <v>0</v>
      </c>
      <c r="I193" s="20" t="str">
        <f t="shared" si="144"/>
        <v/>
      </c>
    </row>
    <row r="194" spans="1:9" x14ac:dyDescent="0.35">
      <c r="A194" s="13">
        <f t="shared" si="116"/>
        <v>177</v>
      </c>
      <c r="B194" s="3"/>
      <c r="C194" s="9"/>
      <c r="D194" s="15">
        <f t="shared" si="113"/>
        <v>0</v>
      </c>
      <c r="E194" s="15">
        <f t="shared" si="114"/>
        <v>0</v>
      </c>
      <c r="F194" s="16" t="str">
        <f t="shared" si="111"/>
        <v/>
      </c>
      <c r="G194" s="19">
        <f t="shared" ref="G194:H194" si="165">SUM(B167:B194)</f>
        <v>0</v>
      </c>
      <c r="H194" s="19">
        <f t="shared" si="165"/>
        <v>0</v>
      </c>
      <c r="I194" s="20" t="str">
        <f t="shared" si="144"/>
        <v/>
      </c>
    </row>
    <row r="195" spans="1:9" x14ac:dyDescent="0.35">
      <c r="A195" s="13">
        <f t="shared" si="116"/>
        <v>178</v>
      </c>
      <c r="B195" s="3"/>
      <c r="C195" s="9"/>
      <c r="D195" s="15">
        <f t="shared" si="113"/>
        <v>0</v>
      </c>
      <c r="E195" s="15">
        <f t="shared" si="114"/>
        <v>0</v>
      </c>
      <c r="F195" s="16" t="str">
        <f t="shared" si="111"/>
        <v/>
      </c>
      <c r="G195" s="19">
        <f t="shared" ref="G195:H195" si="166">SUM(B168:B195)</f>
        <v>0</v>
      </c>
      <c r="H195" s="19">
        <f t="shared" si="166"/>
        <v>0</v>
      </c>
      <c r="I195" s="20" t="str">
        <f t="shared" si="144"/>
        <v/>
      </c>
    </row>
    <row r="196" spans="1:9" x14ac:dyDescent="0.35">
      <c r="A196" s="13">
        <f t="shared" si="116"/>
        <v>179</v>
      </c>
      <c r="B196" s="3"/>
      <c r="C196" s="9"/>
      <c r="D196" s="15">
        <f t="shared" si="113"/>
        <v>0</v>
      </c>
      <c r="E196" s="15">
        <f t="shared" si="114"/>
        <v>0</v>
      </c>
      <c r="F196" s="16" t="str">
        <f t="shared" si="111"/>
        <v/>
      </c>
      <c r="G196" s="19">
        <f t="shared" ref="G196:H196" si="167">SUM(B169:B196)</f>
        <v>0</v>
      </c>
      <c r="H196" s="19">
        <f t="shared" si="167"/>
        <v>0</v>
      </c>
      <c r="I196" s="20" t="str">
        <f t="shared" si="144"/>
        <v/>
      </c>
    </row>
    <row r="197" spans="1:9" x14ac:dyDescent="0.35">
      <c r="A197" s="13">
        <f t="shared" si="116"/>
        <v>180</v>
      </c>
      <c r="B197" s="3"/>
      <c r="C197" s="9"/>
      <c r="D197" s="15">
        <f t="shared" si="113"/>
        <v>0</v>
      </c>
      <c r="E197" s="15">
        <f t="shared" si="114"/>
        <v>0</v>
      </c>
      <c r="F197" s="16" t="str">
        <f t="shared" si="111"/>
        <v/>
      </c>
      <c r="G197" s="19">
        <f t="shared" ref="G197:H197" si="168">SUM(B170:B197)</f>
        <v>0</v>
      </c>
      <c r="H197" s="19">
        <f t="shared" si="168"/>
        <v>0</v>
      </c>
      <c r="I197" s="20" t="str">
        <f t="shared" si="144"/>
        <v/>
      </c>
    </row>
    <row r="198" spans="1:9" x14ac:dyDescent="0.35">
      <c r="A198" s="13">
        <f t="shared" si="116"/>
        <v>181</v>
      </c>
      <c r="B198" s="3"/>
      <c r="C198" s="9"/>
      <c r="D198" s="15">
        <f t="shared" si="113"/>
        <v>0</v>
      </c>
      <c r="E198" s="15">
        <f t="shared" si="114"/>
        <v>0</v>
      </c>
      <c r="F198" s="16" t="str">
        <f t="shared" si="111"/>
        <v/>
      </c>
      <c r="G198" s="19">
        <f t="shared" ref="G198:H198" si="169">SUM(B171:B198)</f>
        <v>0</v>
      </c>
      <c r="H198" s="19">
        <f t="shared" si="169"/>
        <v>0</v>
      </c>
      <c r="I198" s="20" t="str">
        <f t="shared" si="144"/>
        <v/>
      </c>
    </row>
    <row r="199" spans="1:9" x14ac:dyDescent="0.35">
      <c r="A199" s="13">
        <f t="shared" si="116"/>
        <v>182</v>
      </c>
      <c r="B199" s="3"/>
      <c r="C199" s="9"/>
      <c r="D199" s="15">
        <f t="shared" si="113"/>
        <v>0</v>
      </c>
      <c r="E199" s="15">
        <f t="shared" si="114"/>
        <v>0</v>
      </c>
      <c r="F199" s="16" t="str">
        <f t="shared" si="111"/>
        <v/>
      </c>
      <c r="G199" s="19">
        <f t="shared" ref="G199:H199" si="170">SUM(B172:B199)</f>
        <v>0</v>
      </c>
      <c r="H199" s="19">
        <f t="shared" si="170"/>
        <v>0</v>
      </c>
      <c r="I199" s="20" t="str">
        <f t="shared" si="144"/>
        <v/>
      </c>
    </row>
    <row r="200" spans="1:9" x14ac:dyDescent="0.35">
      <c r="A200" s="13">
        <f t="shared" si="116"/>
        <v>183</v>
      </c>
      <c r="B200" s="3"/>
      <c r="C200" s="9"/>
      <c r="D200" s="15">
        <f t="shared" si="113"/>
        <v>0</v>
      </c>
      <c r="E200" s="15">
        <f t="shared" si="114"/>
        <v>0</v>
      </c>
      <c r="F200" s="16" t="str">
        <f t="shared" si="111"/>
        <v/>
      </c>
      <c r="G200" s="19">
        <f t="shared" ref="G200:H200" si="171">SUM(B173:B200)</f>
        <v>0</v>
      </c>
      <c r="H200" s="19">
        <f t="shared" si="171"/>
        <v>0</v>
      </c>
      <c r="I200" s="20" t="str">
        <f t="shared" si="144"/>
        <v/>
      </c>
    </row>
    <row r="201" spans="1:9" x14ac:dyDescent="0.35">
      <c r="A201" s="13">
        <f t="shared" si="116"/>
        <v>184</v>
      </c>
      <c r="B201" s="3"/>
      <c r="C201" s="9"/>
      <c r="D201" s="15">
        <f t="shared" si="113"/>
        <v>0</v>
      </c>
      <c r="E201" s="15">
        <f t="shared" si="114"/>
        <v>0</v>
      </c>
      <c r="F201" s="16" t="str">
        <f t="shared" si="111"/>
        <v/>
      </c>
      <c r="G201" s="19">
        <f t="shared" ref="G201:H201" si="172">SUM(B174:B201)</f>
        <v>0</v>
      </c>
      <c r="H201" s="19">
        <f t="shared" si="172"/>
        <v>0</v>
      </c>
      <c r="I201" s="20" t="str">
        <f t="shared" si="144"/>
        <v/>
      </c>
    </row>
    <row r="202" spans="1:9" x14ac:dyDescent="0.35">
      <c r="A202" s="13">
        <f t="shared" si="116"/>
        <v>185</v>
      </c>
      <c r="B202" s="3"/>
      <c r="C202" s="9"/>
      <c r="D202" s="15">
        <f t="shared" si="113"/>
        <v>0</v>
      </c>
      <c r="E202" s="15">
        <f t="shared" si="114"/>
        <v>0</v>
      </c>
      <c r="F202" s="16" t="str">
        <f t="shared" si="111"/>
        <v/>
      </c>
      <c r="G202" s="19">
        <f t="shared" ref="G202:H202" si="173">SUM(B175:B202)</f>
        <v>0</v>
      </c>
      <c r="H202" s="19">
        <f t="shared" si="173"/>
        <v>0</v>
      </c>
      <c r="I202" s="20" t="str">
        <f t="shared" si="144"/>
        <v/>
      </c>
    </row>
    <row r="203" spans="1:9" x14ac:dyDescent="0.35">
      <c r="A203" s="13">
        <f t="shared" si="116"/>
        <v>186</v>
      </c>
      <c r="B203" s="3"/>
      <c r="C203" s="9"/>
      <c r="D203" s="15">
        <f t="shared" si="113"/>
        <v>0</v>
      </c>
      <c r="E203" s="15">
        <f t="shared" si="114"/>
        <v>0</v>
      </c>
      <c r="F203" s="16" t="str">
        <f t="shared" si="111"/>
        <v/>
      </c>
      <c r="G203" s="19">
        <f t="shared" ref="G203:H203" si="174">SUM(B176:B203)</f>
        <v>0</v>
      </c>
      <c r="H203" s="19">
        <f t="shared" si="174"/>
        <v>0</v>
      </c>
      <c r="I203" s="20" t="str">
        <f t="shared" si="144"/>
        <v/>
      </c>
    </row>
    <row r="204" spans="1:9" x14ac:dyDescent="0.35">
      <c r="A204" s="13">
        <f t="shared" si="116"/>
        <v>187</v>
      </c>
      <c r="B204" s="3"/>
      <c r="C204" s="9"/>
      <c r="D204" s="15">
        <f t="shared" si="113"/>
        <v>0</v>
      </c>
      <c r="E204" s="15">
        <f t="shared" si="114"/>
        <v>0</v>
      </c>
      <c r="F204" s="16" t="str">
        <f t="shared" si="111"/>
        <v/>
      </c>
      <c r="G204" s="19">
        <f t="shared" ref="G204:H204" si="175">SUM(B177:B204)</f>
        <v>0</v>
      </c>
      <c r="H204" s="19">
        <f t="shared" si="175"/>
        <v>0</v>
      </c>
      <c r="I204" s="20" t="str">
        <f t="shared" si="144"/>
        <v/>
      </c>
    </row>
    <row r="205" spans="1:9" x14ac:dyDescent="0.35">
      <c r="A205" s="13">
        <f t="shared" si="116"/>
        <v>188</v>
      </c>
      <c r="B205" s="3"/>
      <c r="C205" s="9"/>
      <c r="D205" s="15">
        <f t="shared" si="113"/>
        <v>0</v>
      </c>
      <c r="E205" s="15">
        <f t="shared" si="114"/>
        <v>0</v>
      </c>
      <c r="F205" s="16" t="str">
        <f t="shared" si="111"/>
        <v/>
      </c>
      <c r="G205" s="19">
        <f t="shared" ref="G205:H205" si="176">SUM(B178:B205)</f>
        <v>0</v>
      </c>
      <c r="H205" s="19">
        <f t="shared" si="176"/>
        <v>0</v>
      </c>
      <c r="I205" s="20" t="str">
        <f t="shared" si="144"/>
        <v/>
      </c>
    </row>
    <row r="206" spans="1:9" x14ac:dyDescent="0.35">
      <c r="A206" s="13">
        <f t="shared" si="116"/>
        <v>189</v>
      </c>
      <c r="B206" s="3"/>
      <c r="C206" s="9"/>
      <c r="D206" s="15">
        <f t="shared" si="113"/>
        <v>0</v>
      </c>
      <c r="E206" s="15">
        <f t="shared" si="114"/>
        <v>0</v>
      </c>
      <c r="F206" s="16" t="str">
        <f t="shared" si="111"/>
        <v/>
      </c>
      <c r="G206" s="19">
        <f t="shared" ref="G206:H206" si="177">SUM(B179:B206)</f>
        <v>0</v>
      </c>
      <c r="H206" s="19">
        <f t="shared" si="177"/>
        <v>0</v>
      </c>
      <c r="I206" s="20" t="str">
        <f t="shared" si="144"/>
        <v/>
      </c>
    </row>
    <row r="207" spans="1:9" x14ac:dyDescent="0.35">
      <c r="A207" s="13">
        <f t="shared" si="116"/>
        <v>190</v>
      </c>
      <c r="B207" s="3"/>
      <c r="C207" s="9"/>
      <c r="D207" s="15">
        <f t="shared" si="113"/>
        <v>0</v>
      </c>
      <c r="E207" s="15">
        <f t="shared" si="114"/>
        <v>0</v>
      </c>
      <c r="F207" s="16" t="str">
        <f t="shared" si="111"/>
        <v/>
      </c>
      <c r="G207" s="19">
        <f t="shared" ref="G207:H207" si="178">SUM(B180:B207)</f>
        <v>0</v>
      </c>
      <c r="H207" s="19">
        <f t="shared" si="178"/>
        <v>0</v>
      </c>
      <c r="I207" s="20" t="str">
        <f t="shared" si="144"/>
        <v/>
      </c>
    </row>
    <row r="208" spans="1:9" x14ac:dyDescent="0.35">
      <c r="A208" s="13">
        <f t="shared" si="116"/>
        <v>191</v>
      </c>
      <c r="B208" s="3"/>
      <c r="C208" s="9"/>
      <c r="D208" s="15">
        <f t="shared" si="113"/>
        <v>0</v>
      </c>
      <c r="E208" s="15">
        <f t="shared" si="114"/>
        <v>0</v>
      </c>
      <c r="F208" s="16" t="str">
        <f t="shared" si="111"/>
        <v/>
      </c>
      <c r="G208" s="19">
        <f t="shared" ref="G208:H208" si="179">SUM(B181:B208)</f>
        <v>0</v>
      </c>
      <c r="H208" s="19">
        <f t="shared" si="179"/>
        <v>0</v>
      </c>
      <c r="I208" s="20" t="str">
        <f t="shared" si="144"/>
        <v/>
      </c>
    </row>
    <row r="209" spans="1:9" x14ac:dyDescent="0.35">
      <c r="A209" s="13">
        <f t="shared" si="116"/>
        <v>192</v>
      </c>
      <c r="B209" s="3"/>
      <c r="C209" s="9"/>
      <c r="D209" s="15">
        <f t="shared" si="113"/>
        <v>0</v>
      </c>
      <c r="E209" s="15">
        <f t="shared" si="114"/>
        <v>0</v>
      </c>
      <c r="F209" s="16" t="str">
        <f t="shared" ref="F209:F272" si="180">IFERROR(E209/$B$383,"")</f>
        <v/>
      </c>
      <c r="G209" s="19">
        <f t="shared" ref="G209:H209" si="181">SUM(B182:B209)</f>
        <v>0</v>
      </c>
      <c r="H209" s="19">
        <f t="shared" si="181"/>
        <v>0</v>
      </c>
      <c r="I209" s="20" t="str">
        <f t="shared" si="144"/>
        <v/>
      </c>
    </row>
    <row r="210" spans="1:9" x14ac:dyDescent="0.35">
      <c r="A210" s="13">
        <f t="shared" si="116"/>
        <v>193</v>
      </c>
      <c r="B210" s="3"/>
      <c r="C210" s="9"/>
      <c r="D210" s="15">
        <f t="shared" ref="D210:D273" si="182">B210-C210</f>
        <v>0</v>
      </c>
      <c r="E210" s="15">
        <f t="shared" ref="E210:E273" si="183">(B210-C210)+E209</f>
        <v>0</v>
      </c>
      <c r="F210" s="16" t="str">
        <f t="shared" si="180"/>
        <v/>
      </c>
      <c r="G210" s="19">
        <f t="shared" ref="G210:H210" si="184">SUM(B183:B210)</f>
        <v>0</v>
      </c>
      <c r="H210" s="19">
        <f t="shared" si="184"/>
        <v>0</v>
      </c>
      <c r="I210" s="20" t="str">
        <f t="shared" si="144"/>
        <v/>
      </c>
    </row>
    <row r="211" spans="1:9" x14ac:dyDescent="0.35">
      <c r="A211" s="13">
        <f t="shared" ref="A211:A274" si="185">A210+1</f>
        <v>194</v>
      </c>
      <c r="B211" s="3"/>
      <c r="C211" s="9"/>
      <c r="D211" s="15">
        <f t="shared" si="182"/>
        <v>0</v>
      </c>
      <c r="E211" s="15">
        <f t="shared" si="183"/>
        <v>0</v>
      </c>
      <c r="F211" s="16" t="str">
        <f t="shared" si="180"/>
        <v/>
      </c>
      <c r="G211" s="19">
        <f t="shared" ref="G211:H211" si="186">SUM(B184:B211)</f>
        <v>0</v>
      </c>
      <c r="H211" s="19">
        <f t="shared" si="186"/>
        <v>0</v>
      </c>
      <c r="I211" s="20" t="str">
        <f t="shared" si="144"/>
        <v/>
      </c>
    </row>
    <row r="212" spans="1:9" x14ac:dyDescent="0.35">
      <c r="A212" s="13">
        <f t="shared" si="185"/>
        <v>195</v>
      </c>
      <c r="B212" s="3"/>
      <c r="C212" s="9"/>
      <c r="D212" s="15">
        <f t="shared" si="182"/>
        <v>0</v>
      </c>
      <c r="E212" s="15">
        <f t="shared" si="183"/>
        <v>0</v>
      </c>
      <c r="F212" s="16" t="str">
        <f t="shared" si="180"/>
        <v/>
      </c>
      <c r="G212" s="19">
        <f t="shared" ref="G212:H212" si="187">SUM(B185:B212)</f>
        <v>0</v>
      </c>
      <c r="H212" s="19">
        <f t="shared" si="187"/>
        <v>0</v>
      </c>
      <c r="I212" s="20" t="str">
        <f t="shared" si="144"/>
        <v/>
      </c>
    </row>
    <row r="213" spans="1:9" x14ac:dyDescent="0.35">
      <c r="A213" s="13">
        <f t="shared" si="185"/>
        <v>196</v>
      </c>
      <c r="B213" s="3"/>
      <c r="C213" s="9"/>
      <c r="D213" s="15">
        <f t="shared" si="182"/>
        <v>0</v>
      </c>
      <c r="E213" s="15">
        <f t="shared" si="183"/>
        <v>0</v>
      </c>
      <c r="F213" s="16" t="str">
        <f t="shared" si="180"/>
        <v/>
      </c>
      <c r="G213" s="19">
        <f t="shared" ref="G213:H213" si="188">SUM(B186:B213)</f>
        <v>0</v>
      </c>
      <c r="H213" s="19">
        <f t="shared" si="188"/>
        <v>0</v>
      </c>
      <c r="I213" s="20" t="str">
        <f t="shared" si="144"/>
        <v/>
      </c>
    </row>
    <row r="214" spans="1:9" x14ac:dyDescent="0.35">
      <c r="A214" s="13">
        <f t="shared" si="185"/>
        <v>197</v>
      </c>
      <c r="B214" s="3"/>
      <c r="C214" s="9"/>
      <c r="D214" s="15">
        <f t="shared" si="182"/>
        <v>0</v>
      </c>
      <c r="E214" s="15">
        <f t="shared" si="183"/>
        <v>0</v>
      </c>
      <c r="F214" s="16" t="str">
        <f t="shared" si="180"/>
        <v/>
      </c>
      <c r="G214" s="19">
        <f t="shared" ref="G214:H214" si="189">SUM(B187:B214)</f>
        <v>0</v>
      </c>
      <c r="H214" s="19">
        <f t="shared" si="189"/>
        <v>0</v>
      </c>
      <c r="I214" s="20" t="str">
        <f t="shared" si="144"/>
        <v/>
      </c>
    </row>
    <row r="215" spans="1:9" x14ac:dyDescent="0.35">
      <c r="A215" s="13">
        <f t="shared" si="185"/>
        <v>198</v>
      </c>
      <c r="B215" s="3"/>
      <c r="C215" s="9"/>
      <c r="D215" s="15">
        <f t="shared" si="182"/>
        <v>0</v>
      </c>
      <c r="E215" s="15">
        <f t="shared" si="183"/>
        <v>0</v>
      </c>
      <c r="F215" s="16" t="str">
        <f t="shared" si="180"/>
        <v/>
      </c>
      <c r="G215" s="19">
        <f t="shared" ref="G215:H215" si="190">SUM(B188:B215)</f>
        <v>0</v>
      </c>
      <c r="H215" s="19">
        <f t="shared" si="190"/>
        <v>0</v>
      </c>
      <c r="I215" s="20" t="str">
        <f t="shared" si="144"/>
        <v/>
      </c>
    </row>
    <row r="216" spans="1:9" x14ac:dyDescent="0.35">
      <c r="A216" s="13">
        <f t="shared" si="185"/>
        <v>199</v>
      </c>
      <c r="B216" s="3"/>
      <c r="C216" s="9"/>
      <c r="D216" s="15">
        <f t="shared" si="182"/>
        <v>0</v>
      </c>
      <c r="E216" s="15">
        <f t="shared" si="183"/>
        <v>0</v>
      </c>
      <c r="F216" s="16" t="str">
        <f t="shared" si="180"/>
        <v/>
      </c>
      <c r="G216" s="19">
        <f t="shared" ref="G216:H216" si="191">SUM(B189:B216)</f>
        <v>0</v>
      </c>
      <c r="H216" s="19">
        <f t="shared" si="191"/>
        <v>0</v>
      </c>
      <c r="I216" s="20" t="str">
        <f t="shared" si="144"/>
        <v/>
      </c>
    </row>
    <row r="217" spans="1:9" x14ac:dyDescent="0.35">
      <c r="A217" s="13">
        <f t="shared" si="185"/>
        <v>200</v>
      </c>
      <c r="B217" s="3"/>
      <c r="C217" s="9"/>
      <c r="D217" s="15">
        <f t="shared" si="182"/>
        <v>0</v>
      </c>
      <c r="E217" s="15">
        <f t="shared" si="183"/>
        <v>0</v>
      </c>
      <c r="F217" s="16" t="str">
        <f t="shared" si="180"/>
        <v/>
      </c>
      <c r="G217" s="19">
        <f t="shared" ref="G217:H217" si="192">SUM(B190:B217)</f>
        <v>0</v>
      </c>
      <c r="H217" s="19">
        <f t="shared" si="192"/>
        <v>0</v>
      </c>
      <c r="I217" s="20" t="str">
        <f t="shared" si="144"/>
        <v/>
      </c>
    </row>
    <row r="218" spans="1:9" x14ac:dyDescent="0.35">
      <c r="A218" s="13">
        <f t="shared" si="185"/>
        <v>201</v>
      </c>
      <c r="B218" s="3"/>
      <c r="C218" s="9"/>
      <c r="D218" s="15">
        <f t="shared" si="182"/>
        <v>0</v>
      </c>
      <c r="E218" s="15">
        <f t="shared" si="183"/>
        <v>0</v>
      </c>
      <c r="F218" s="16" t="str">
        <f t="shared" si="180"/>
        <v/>
      </c>
      <c r="G218" s="19">
        <f t="shared" ref="G218:H218" si="193">SUM(B191:B218)</f>
        <v>0</v>
      </c>
      <c r="H218" s="19">
        <f t="shared" si="193"/>
        <v>0</v>
      </c>
      <c r="I218" s="20" t="str">
        <f t="shared" si="144"/>
        <v/>
      </c>
    </row>
    <row r="219" spans="1:9" x14ac:dyDescent="0.35">
      <c r="A219" s="13">
        <f t="shared" si="185"/>
        <v>202</v>
      </c>
      <c r="B219" s="3"/>
      <c r="C219" s="9"/>
      <c r="D219" s="15">
        <f t="shared" si="182"/>
        <v>0</v>
      </c>
      <c r="E219" s="15">
        <f t="shared" si="183"/>
        <v>0</v>
      </c>
      <c r="F219" s="16" t="str">
        <f t="shared" si="180"/>
        <v/>
      </c>
      <c r="G219" s="19">
        <f t="shared" ref="G219:H219" si="194">SUM(B192:B219)</f>
        <v>0</v>
      </c>
      <c r="H219" s="19">
        <f t="shared" si="194"/>
        <v>0</v>
      </c>
      <c r="I219" s="20" t="str">
        <f t="shared" si="144"/>
        <v/>
      </c>
    </row>
    <row r="220" spans="1:9" x14ac:dyDescent="0.35">
      <c r="A220" s="13">
        <f t="shared" si="185"/>
        <v>203</v>
      </c>
      <c r="B220" s="3"/>
      <c r="C220" s="9"/>
      <c r="D220" s="15">
        <f t="shared" si="182"/>
        <v>0</v>
      </c>
      <c r="E220" s="15">
        <f t="shared" si="183"/>
        <v>0</v>
      </c>
      <c r="F220" s="16" t="str">
        <f t="shared" si="180"/>
        <v/>
      </c>
      <c r="G220" s="19">
        <f t="shared" ref="G220:H220" si="195">SUM(B193:B220)</f>
        <v>0</v>
      </c>
      <c r="H220" s="19">
        <f t="shared" si="195"/>
        <v>0</v>
      </c>
      <c r="I220" s="20" t="str">
        <f t="shared" si="144"/>
        <v/>
      </c>
    </row>
    <row r="221" spans="1:9" x14ac:dyDescent="0.35">
      <c r="A221" s="13">
        <f t="shared" si="185"/>
        <v>204</v>
      </c>
      <c r="B221" s="3"/>
      <c r="C221" s="9"/>
      <c r="D221" s="15">
        <f t="shared" si="182"/>
        <v>0</v>
      </c>
      <c r="E221" s="15">
        <f t="shared" si="183"/>
        <v>0</v>
      </c>
      <c r="F221" s="16" t="str">
        <f t="shared" si="180"/>
        <v/>
      </c>
      <c r="G221" s="19">
        <f t="shared" ref="G221:H221" si="196">SUM(B194:B221)</f>
        <v>0</v>
      </c>
      <c r="H221" s="19">
        <f t="shared" si="196"/>
        <v>0</v>
      </c>
      <c r="I221" s="20" t="str">
        <f t="shared" si="144"/>
        <v/>
      </c>
    </row>
    <row r="222" spans="1:9" x14ac:dyDescent="0.35">
      <c r="A222" s="13">
        <f t="shared" si="185"/>
        <v>205</v>
      </c>
      <c r="B222" s="3"/>
      <c r="C222" s="9"/>
      <c r="D222" s="15">
        <f t="shared" si="182"/>
        <v>0</v>
      </c>
      <c r="E222" s="15">
        <f t="shared" si="183"/>
        <v>0</v>
      </c>
      <c r="F222" s="16" t="str">
        <f t="shared" si="180"/>
        <v/>
      </c>
      <c r="G222" s="19">
        <f t="shared" ref="G222:H222" si="197">SUM(B195:B222)</f>
        <v>0</v>
      </c>
      <c r="H222" s="19">
        <f t="shared" si="197"/>
        <v>0</v>
      </c>
      <c r="I222" s="20" t="str">
        <f t="shared" si="144"/>
        <v/>
      </c>
    </row>
    <row r="223" spans="1:9" x14ac:dyDescent="0.35">
      <c r="A223" s="13">
        <f t="shared" si="185"/>
        <v>206</v>
      </c>
      <c r="B223" s="3"/>
      <c r="C223" s="9"/>
      <c r="D223" s="15">
        <f t="shared" si="182"/>
        <v>0</v>
      </c>
      <c r="E223" s="15">
        <f t="shared" si="183"/>
        <v>0</v>
      </c>
      <c r="F223" s="16" t="str">
        <f t="shared" si="180"/>
        <v/>
      </c>
      <c r="G223" s="19">
        <f t="shared" ref="G223:H223" si="198">SUM(B196:B223)</f>
        <v>0</v>
      </c>
      <c r="H223" s="19">
        <f t="shared" si="198"/>
        <v>0</v>
      </c>
      <c r="I223" s="20" t="str">
        <f t="shared" si="144"/>
        <v/>
      </c>
    </row>
    <row r="224" spans="1:9" x14ac:dyDescent="0.35">
      <c r="A224" s="13">
        <f t="shared" si="185"/>
        <v>207</v>
      </c>
      <c r="B224" s="3"/>
      <c r="C224" s="9"/>
      <c r="D224" s="15">
        <f t="shared" si="182"/>
        <v>0</v>
      </c>
      <c r="E224" s="15">
        <f t="shared" si="183"/>
        <v>0</v>
      </c>
      <c r="F224" s="16" t="str">
        <f t="shared" si="180"/>
        <v/>
      </c>
      <c r="G224" s="19">
        <f t="shared" ref="G224:H224" si="199">SUM(B197:B224)</f>
        <v>0</v>
      </c>
      <c r="H224" s="19">
        <f t="shared" si="199"/>
        <v>0</v>
      </c>
      <c r="I224" s="20" t="str">
        <f t="shared" si="144"/>
        <v/>
      </c>
    </row>
    <row r="225" spans="1:9" x14ac:dyDescent="0.35">
      <c r="A225" s="13">
        <f t="shared" si="185"/>
        <v>208</v>
      </c>
      <c r="B225" s="3"/>
      <c r="C225" s="9"/>
      <c r="D225" s="15">
        <f t="shared" si="182"/>
        <v>0</v>
      </c>
      <c r="E225" s="15">
        <f t="shared" si="183"/>
        <v>0</v>
      </c>
      <c r="F225" s="16" t="str">
        <f t="shared" si="180"/>
        <v/>
      </c>
      <c r="G225" s="19">
        <f t="shared" ref="G225:H225" si="200">SUM(B198:B225)</f>
        <v>0</v>
      </c>
      <c r="H225" s="19">
        <f t="shared" si="200"/>
        <v>0</v>
      </c>
      <c r="I225" s="20" t="str">
        <f t="shared" si="144"/>
        <v/>
      </c>
    </row>
    <row r="226" spans="1:9" x14ac:dyDescent="0.35">
      <c r="A226" s="13">
        <f t="shared" si="185"/>
        <v>209</v>
      </c>
      <c r="B226" s="3"/>
      <c r="C226" s="9"/>
      <c r="D226" s="15">
        <f t="shared" si="182"/>
        <v>0</v>
      </c>
      <c r="E226" s="15">
        <f t="shared" si="183"/>
        <v>0</v>
      </c>
      <c r="F226" s="16" t="str">
        <f t="shared" si="180"/>
        <v/>
      </c>
      <c r="G226" s="19">
        <f t="shared" ref="G226:H226" si="201">SUM(B199:B226)</f>
        <v>0</v>
      </c>
      <c r="H226" s="19">
        <f t="shared" si="201"/>
        <v>0</v>
      </c>
      <c r="I226" s="20" t="str">
        <f t="shared" si="144"/>
        <v/>
      </c>
    </row>
    <row r="227" spans="1:9" x14ac:dyDescent="0.35">
      <c r="A227" s="13">
        <f t="shared" si="185"/>
        <v>210</v>
      </c>
      <c r="B227" s="3"/>
      <c r="C227" s="9"/>
      <c r="D227" s="15">
        <f t="shared" si="182"/>
        <v>0</v>
      </c>
      <c r="E227" s="15">
        <f t="shared" si="183"/>
        <v>0</v>
      </c>
      <c r="F227" s="16" t="str">
        <f t="shared" si="180"/>
        <v/>
      </c>
      <c r="G227" s="19">
        <f t="shared" ref="G227:H227" si="202">SUM(B200:B227)</f>
        <v>0</v>
      </c>
      <c r="H227" s="19">
        <f t="shared" si="202"/>
        <v>0</v>
      </c>
      <c r="I227" s="20" t="str">
        <f t="shared" si="144"/>
        <v/>
      </c>
    </row>
    <row r="228" spans="1:9" x14ac:dyDescent="0.35">
      <c r="A228" s="13">
        <f t="shared" si="185"/>
        <v>211</v>
      </c>
      <c r="B228" s="3"/>
      <c r="C228" s="9"/>
      <c r="D228" s="15">
        <f t="shared" si="182"/>
        <v>0</v>
      </c>
      <c r="E228" s="15">
        <f t="shared" si="183"/>
        <v>0</v>
      </c>
      <c r="F228" s="16" t="str">
        <f t="shared" si="180"/>
        <v/>
      </c>
      <c r="G228" s="19">
        <f t="shared" ref="G228:H228" si="203">SUM(B201:B228)</f>
        <v>0</v>
      </c>
      <c r="H228" s="19">
        <f t="shared" si="203"/>
        <v>0</v>
      </c>
      <c r="I228" s="20" t="str">
        <f t="shared" si="144"/>
        <v/>
      </c>
    </row>
    <row r="229" spans="1:9" x14ac:dyDescent="0.35">
      <c r="A229" s="13">
        <f t="shared" si="185"/>
        <v>212</v>
      </c>
      <c r="B229" s="3"/>
      <c r="C229" s="9"/>
      <c r="D229" s="15">
        <f t="shared" si="182"/>
        <v>0</v>
      </c>
      <c r="E229" s="15">
        <f t="shared" si="183"/>
        <v>0</v>
      </c>
      <c r="F229" s="16" t="str">
        <f t="shared" si="180"/>
        <v/>
      </c>
      <c r="G229" s="19">
        <f t="shared" ref="G229:H229" si="204">SUM(B202:B229)</f>
        <v>0</v>
      </c>
      <c r="H229" s="19">
        <f t="shared" si="204"/>
        <v>0</v>
      </c>
      <c r="I229" s="20" t="str">
        <f t="shared" si="144"/>
        <v/>
      </c>
    </row>
    <row r="230" spans="1:9" x14ac:dyDescent="0.35">
      <c r="A230" s="13">
        <f t="shared" si="185"/>
        <v>213</v>
      </c>
      <c r="B230" s="3"/>
      <c r="C230" s="9"/>
      <c r="D230" s="15">
        <f t="shared" si="182"/>
        <v>0</v>
      </c>
      <c r="E230" s="15">
        <f t="shared" si="183"/>
        <v>0</v>
      </c>
      <c r="F230" s="16" t="str">
        <f t="shared" si="180"/>
        <v/>
      </c>
      <c r="G230" s="19">
        <f t="shared" ref="G230:H230" si="205">SUM(B203:B230)</f>
        <v>0</v>
      </c>
      <c r="H230" s="19">
        <f t="shared" si="205"/>
        <v>0</v>
      </c>
      <c r="I230" s="20" t="str">
        <f t="shared" si="144"/>
        <v/>
      </c>
    </row>
    <row r="231" spans="1:9" x14ac:dyDescent="0.35">
      <c r="A231" s="13">
        <f t="shared" si="185"/>
        <v>214</v>
      </c>
      <c r="B231" s="3"/>
      <c r="C231" s="9"/>
      <c r="D231" s="15">
        <f t="shared" si="182"/>
        <v>0</v>
      </c>
      <c r="E231" s="15">
        <f t="shared" si="183"/>
        <v>0</v>
      </c>
      <c r="F231" s="16" t="str">
        <f t="shared" si="180"/>
        <v/>
      </c>
      <c r="G231" s="19">
        <f t="shared" ref="G231:H231" si="206">SUM(B204:B231)</f>
        <v>0</v>
      </c>
      <c r="H231" s="19">
        <f t="shared" si="206"/>
        <v>0</v>
      </c>
      <c r="I231" s="20" t="str">
        <f t="shared" si="144"/>
        <v/>
      </c>
    </row>
    <row r="232" spans="1:9" x14ac:dyDescent="0.35">
      <c r="A232" s="13">
        <f t="shared" si="185"/>
        <v>215</v>
      </c>
      <c r="B232" s="3"/>
      <c r="C232" s="9"/>
      <c r="D232" s="15">
        <f t="shared" si="182"/>
        <v>0</v>
      </c>
      <c r="E232" s="15">
        <f t="shared" si="183"/>
        <v>0</v>
      </c>
      <c r="F232" s="16" t="str">
        <f t="shared" si="180"/>
        <v/>
      </c>
      <c r="G232" s="19">
        <f t="shared" ref="G232:H232" si="207">SUM(B205:B232)</f>
        <v>0</v>
      </c>
      <c r="H232" s="19">
        <f t="shared" si="207"/>
        <v>0</v>
      </c>
      <c r="I232" s="20" t="str">
        <f t="shared" si="144"/>
        <v/>
      </c>
    </row>
    <row r="233" spans="1:9" x14ac:dyDescent="0.35">
      <c r="A233" s="13">
        <f t="shared" si="185"/>
        <v>216</v>
      </c>
      <c r="B233" s="3"/>
      <c r="C233" s="9"/>
      <c r="D233" s="15">
        <f t="shared" si="182"/>
        <v>0</v>
      </c>
      <c r="E233" s="15">
        <f t="shared" si="183"/>
        <v>0</v>
      </c>
      <c r="F233" s="16" t="str">
        <f t="shared" si="180"/>
        <v/>
      </c>
      <c r="G233" s="19">
        <f t="shared" ref="G233:H233" si="208">SUM(B206:B233)</f>
        <v>0</v>
      </c>
      <c r="H233" s="19">
        <f t="shared" si="208"/>
        <v>0</v>
      </c>
      <c r="I233" s="20" t="str">
        <f t="shared" si="144"/>
        <v/>
      </c>
    </row>
    <row r="234" spans="1:9" x14ac:dyDescent="0.35">
      <c r="A234" s="13">
        <f t="shared" si="185"/>
        <v>217</v>
      </c>
      <c r="B234" s="3"/>
      <c r="C234" s="9"/>
      <c r="D234" s="15">
        <f t="shared" si="182"/>
        <v>0</v>
      </c>
      <c r="E234" s="15">
        <f t="shared" si="183"/>
        <v>0</v>
      </c>
      <c r="F234" s="16" t="str">
        <f t="shared" si="180"/>
        <v/>
      </c>
      <c r="G234" s="19">
        <f t="shared" ref="G234:H234" si="209">SUM(B207:B234)</f>
        <v>0</v>
      </c>
      <c r="H234" s="19">
        <f t="shared" si="209"/>
        <v>0</v>
      </c>
      <c r="I234" s="20" t="str">
        <f t="shared" si="144"/>
        <v/>
      </c>
    </row>
    <row r="235" spans="1:9" x14ac:dyDescent="0.35">
      <c r="A235" s="13">
        <f t="shared" si="185"/>
        <v>218</v>
      </c>
      <c r="B235" s="3"/>
      <c r="C235" s="9"/>
      <c r="D235" s="15">
        <f t="shared" si="182"/>
        <v>0</v>
      </c>
      <c r="E235" s="15">
        <f t="shared" si="183"/>
        <v>0</v>
      </c>
      <c r="F235" s="16" t="str">
        <f t="shared" si="180"/>
        <v/>
      </c>
      <c r="G235" s="19">
        <f t="shared" ref="G235:H235" si="210">SUM(B208:B235)</f>
        <v>0</v>
      </c>
      <c r="H235" s="19">
        <f t="shared" si="210"/>
        <v>0</v>
      </c>
      <c r="I235" s="20" t="str">
        <f t="shared" si="144"/>
        <v/>
      </c>
    </row>
    <row r="236" spans="1:9" x14ac:dyDescent="0.35">
      <c r="A236" s="13">
        <f t="shared" si="185"/>
        <v>219</v>
      </c>
      <c r="B236" s="3"/>
      <c r="C236" s="9"/>
      <c r="D236" s="15">
        <f t="shared" si="182"/>
        <v>0</v>
      </c>
      <c r="E236" s="15">
        <f t="shared" si="183"/>
        <v>0</v>
      </c>
      <c r="F236" s="16" t="str">
        <f t="shared" si="180"/>
        <v/>
      </c>
      <c r="G236" s="19">
        <f t="shared" ref="G236:H236" si="211">SUM(B209:B236)</f>
        <v>0</v>
      </c>
      <c r="H236" s="19">
        <f t="shared" si="211"/>
        <v>0</v>
      </c>
      <c r="I236" s="20" t="str">
        <f t="shared" si="144"/>
        <v/>
      </c>
    </row>
    <row r="237" spans="1:9" x14ac:dyDescent="0.35">
      <c r="A237" s="13">
        <f t="shared" si="185"/>
        <v>220</v>
      </c>
      <c r="B237" s="3"/>
      <c r="C237" s="9"/>
      <c r="D237" s="15">
        <f t="shared" si="182"/>
        <v>0</v>
      </c>
      <c r="E237" s="15">
        <f t="shared" si="183"/>
        <v>0</v>
      </c>
      <c r="F237" s="16" t="str">
        <f t="shared" si="180"/>
        <v/>
      </c>
      <c r="G237" s="19">
        <f t="shared" ref="G237:H237" si="212">SUM(B210:B237)</f>
        <v>0</v>
      </c>
      <c r="H237" s="19">
        <f t="shared" si="212"/>
        <v>0</v>
      </c>
      <c r="I237" s="20" t="str">
        <f t="shared" ref="I237:I300" si="213">IFERROR((G237-H237)/G237,"")</f>
        <v/>
      </c>
    </row>
    <row r="238" spans="1:9" x14ac:dyDescent="0.35">
      <c r="A238" s="13">
        <f t="shared" si="185"/>
        <v>221</v>
      </c>
      <c r="B238" s="3"/>
      <c r="C238" s="9"/>
      <c r="D238" s="15">
        <f t="shared" si="182"/>
        <v>0</v>
      </c>
      <c r="E238" s="15">
        <f t="shared" si="183"/>
        <v>0</v>
      </c>
      <c r="F238" s="16" t="str">
        <f t="shared" si="180"/>
        <v/>
      </c>
      <c r="G238" s="19">
        <f t="shared" ref="G238:H238" si="214">SUM(B211:B238)</f>
        <v>0</v>
      </c>
      <c r="H238" s="19">
        <f t="shared" si="214"/>
        <v>0</v>
      </c>
      <c r="I238" s="20" t="str">
        <f t="shared" si="213"/>
        <v/>
      </c>
    </row>
    <row r="239" spans="1:9" x14ac:dyDescent="0.35">
      <c r="A239" s="13">
        <f t="shared" si="185"/>
        <v>222</v>
      </c>
      <c r="B239" s="3"/>
      <c r="C239" s="9"/>
      <c r="D239" s="15">
        <f t="shared" si="182"/>
        <v>0</v>
      </c>
      <c r="E239" s="15">
        <f t="shared" si="183"/>
        <v>0</v>
      </c>
      <c r="F239" s="16" t="str">
        <f t="shared" si="180"/>
        <v/>
      </c>
      <c r="G239" s="19">
        <f t="shared" ref="G239:H239" si="215">SUM(B212:B239)</f>
        <v>0</v>
      </c>
      <c r="H239" s="19">
        <f t="shared" si="215"/>
        <v>0</v>
      </c>
      <c r="I239" s="20" t="str">
        <f t="shared" si="213"/>
        <v/>
      </c>
    </row>
    <row r="240" spans="1:9" x14ac:dyDescent="0.35">
      <c r="A240" s="13">
        <f t="shared" si="185"/>
        <v>223</v>
      </c>
      <c r="B240" s="3"/>
      <c r="C240" s="9"/>
      <c r="D240" s="15">
        <f t="shared" si="182"/>
        <v>0</v>
      </c>
      <c r="E240" s="15">
        <f t="shared" si="183"/>
        <v>0</v>
      </c>
      <c r="F240" s="16" t="str">
        <f t="shared" si="180"/>
        <v/>
      </c>
      <c r="G240" s="19">
        <f t="shared" ref="G240:H240" si="216">SUM(B213:B240)</f>
        <v>0</v>
      </c>
      <c r="H240" s="19">
        <f t="shared" si="216"/>
        <v>0</v>
      </c>
      <c r="I240" s="20" t="str">
        <f t="shared" si="213"/>
        <v/>
      </c>
    </row>
    <row r="241" spans="1:9" x14ac:dyDescent="0.35">
      <c r="A241" s="13">
        <f t="shared" si="185"/>
        <v>224</v>
      </c>
      <c r="B241" s="3"/>
      <c r="C241" s="9"/>
      <c r="D241" s="15">
        <f t="shared" si="182"/>
        <v>0</v>
      </c>
      <c r="E241" s="15">
        <f t="shared" si="183"/>
        <v>0</v>
      </c>
      <c r="F241" s="16" t="str">
        <f t="shared" si="180"/>
        <v/>
      </c>
      <c r="G241" s="19">
        <f t="shared" ref="G241:H241" si="217">SUM(B214:B241)</f>
        <v>0</v>
      </c>
      <c r="H241" s="19">
        <f t="shared" si="217"/>
        <v>0</v>
      </c>
      <c r="I241" s="20" t="str">
        <f t="shared" si="213"/>
        <v/>
      </c>
    </row>
    <row r="242" spans="1:9" x14ac:dyDescent="0.35">
      <c r="A242" s="13">
        <f t="shared" si="185"/>
        <v>225</v>
      </c>
      <c r="B242" s="3"/>
      <c r="C242" s="9"/>
      <c r="D242" s="15">
        <f t="shared" si="182"/>
        <v>0</v>
      </c>
      <c r="E242" s="15">
        <f t="shared" si="183"/>
        <v>0</v>
      </c>
      <c r="F242" s="16" t="str">
        <f t="shared" si="180"/>
        <v/>
      </c>
      <c r="G242" s="19">
        <f t="shared" ref="G242:H242" si="218">SUM(B215:B242)</f>
        <v>0</v>
      </c>
      <c r="H242" s="19">
        <f t="shared" si="218"/>
        <v>0</v>
      </c>
      <c r="I242" s="20" t="str">
        <f t="shared" si="213"/>
        <v/>
      </c>
    </row>
    <row r="243" spans="1:9" x14ac:dyDescent="0.35">
      <c r="A243" s="13">
        <f t="shared" si="185"/>
        <v>226</v>
      </c>
      <c r="B243" s="3"/>
      <c r="C243" s="9"/>
      <c r="D243" s="15">
        <f t="shared" si="182"/>
        <v>0</v>
      </c>
      <c r="E243" s="15">
        <f t="shared" si="183"/>
        <v>0</v>
      </c>
      <c r="F243" s="16" t="str">
        <f t="shared" si="180"/>
        <v/>
      </c>
      <c r="G243" s="19">
        <f t="shared" ref="G243:H243" si="219">SUM(B216:B243)</f>
        <v>0</v>
      </c>
      <c r="H243" s="19">
        <f t="shared" si="219"/>
        <v>0</v>
      </c>
      <c r="I243" s="20" t="str">
        <f t="shared" si="213"/>
        <v/>
      </c>
    </row>
    <row r="244" spans="1:9" x14ac:dyDescent="0.35">
      <c r="A244" s="13">
        <f t="shared" si="185"/>
        <v>227</v>
      </c>
      <c r="B244" s="3"/>
      <c r="C244" s="9"/>
      <c r="D244" s="15">
        <f t="shared" si="182"/>
        <v>0</v>
      </c>
      <c r="E244" s="15">
        <f t="shared" si="183"/>
        <v>0</v>
      </c>
      <c r="F244" s="16" t="str">
        <f t="shared" si="180"/>
        <v/>
      </c>
      <c r="G244" s="19">
        <f t="shared" ref="G244:H244" si="220">SUM(B217:B244)</f>
        <v>0</v>
      </c>
      <c r="H244" s="19">
        <f t="shared" si="220"/>
        <v>0</v>
      </c>
      <c r="I244" s="20" t="str">
        <f t="shared" si="213"/>
        <v/>
      </c>
    </row>
    <row r="245" spans="1:9" x14ac:dyDescent="0.35">
      <c r="A245" s="13">
        <f t="shared" si="185"/>
        <v>228</v>
      </c>
      <c r="B245" s="3"/>
      <c r="C245" s="9"/>
      <c r="D245" s="15">
        <f t="shared" si="182"/>
        <v>0</v>
      </c>
      <c r="E245" s="15">
        <f t="shared" si="183"/>
        <v>0</v>
      </c>
      <c r="F245" s="16" t="str">
        <f t="shared" si="180"/>
        <v/>
      </c>
      <c r="G245" s="19">
        <f t="shared" ref="G245:H245" si="221">SUM(B218:B245)</f>
        <v>0</v>
      </c>
      <c r="H245" s="19">
        <f t="shared" si="221"/>
        <v>0</v>
      </c>
      <c r="I245" s="20" t="str">
        <f t="shared" si="213"/>
        <v/>
      </c>
    </row>
    <row r="246" spans="1:9" x14ac:dyDescent="0.35">
      <c r="A246" s="13">
        <f t="shared" si="185"/>
        <v>229</v>
      </c>
      <c r="B246" s="3"/>
      <c r="C246" s="9"/>
      <c r="D246" s="15">
        <f t="shared" si="182"/>
        <v>0</v>
      </c>
      <c r="E246" s="15">
        <f t="shared" si="183"/>
        <v>0</v>
      </c>
      <c r="F246" s="16" t="str">
        <f t="shared" si="180"/>
        <v/>
      </c>
      <c r="G246" s="19">
        <f t="shared" ref="G246:H246" si="222">SUM(B219:B246)</f>
        <v>0</v>
      </c>
      <c r="H246" s="19">
        <f t="shared" si="222"/>
        <v>0</v>
      </c>
      <c r="I246" s="20" t="str">
        <f t="shared" si="213"/>
        <v/>
      </c>
    </row>
    <row r="247" spans="1:9" x14ac:dyDescent="0.35">
      <c r="A247" s="13">
        <f t="shared" si="185"/>
        <v>230</v>
      </c>
      <c r="B247" s="3"/>
      <c r="C247" s="9"/>
      <c r="D247" s="15">
        <f t="shared" si="182"/>
        <v>0</v>
      </c>
      <c r="E247" s="15">
        <f t="shared" si="183"/>
        <v>0</v>
      </c>
      <c r="F247" s="16" t="str">
        <f t="shared" si="180"/>
        <v/>
      </c>
      <c r="G247" s="19">
        <f t="shared" ref="G247:H247" si="223">SUM(B220:B247)</f>
        <v>0</v>
      </c>
      <c r="H247" s="19">
        <f t="shared" si="223"/>
        <v>0</v>
      </c>
      <c r="I247" s="20" t="str">
        <f t="shared" si="213"/>
        <v/>
      </c>
    </row>
    <row r="248" spans="1:9" x14ac:dyDescent="0.35">
      <c r="A248" s="13">
        <f t="shared" si="185"/>
        <v>231</v>
      </c>
      <c r="B248" s="3"/>
      <c r="C248" s="9"/>
      <c r="D248" s="15">
        <f t="shared" si="182"/>
        <v>0</v>
      </c>
      <c r="E248" s="15">
        <f t="shared" si="183"/>
        <v>0</v>
      </c>
      <c r="F248" s="16" t="str">
        <f t="shared" si="180"/>
        <v/>
      </c>
      <c r="G248" s="19">
        <f t="shared" ref="G248:H248" si="224">SUM(B221:B248)</f>
        <v>0</v>
      </c>
      <c r="H248" s="19">
        <f t="shared" si="224"/>
        <v>0</v>
      </c>
      <c r="I248" s="20" t="str">
        <f t="shared" si="213"/>
        <v/>
      </c>
    </row>
    <row r="249" spans="1:9" x14ac:dyDescent="0.35">
      <c r="A249" s="13">
        <f t="shared" si="185"/>
        <v>232</v>
      </c>
      <c r="B249" s="3"/>
      <c r="C249" s="9"/>
      <c r="D249" s="15">
        <f t="shared" si="182"/>
        <v>0</v>
      </c>
      <c r="E249" s="15">
        <f t="shared" si="183"/>
        <v>0</v>
      </c>
      <c r="F249" s="16" t="str">
        <f t="shared" si="180"/>
        <v/>
      </c>
      <c r="G249" s="19">
        <f t="shared" ref="G249:H249" si="225">SUM(B222:B249)</f>
        <v>0</v>
      </c>
      <c r="H249" s="19">
        <f t="shared" si="225"/>
        <v>0</v>
      </c>
      <c r="I249" s="20" t="str">
        <f t="shared" si="213"/>
        <v/>
      </c>
    </row>
    <row r="250" spans="1:9" x14ac:dyDescent="0.35">
      <c r="A250" s="13">
        <f t="shared" si="185"/>
        <v>233</v>
      </c>
      <c r="B250" s="3"/>
      <c r="C250" s="9"/>
      <c r="D250" s="15">
        <f t="shared" si="182"/>
        <v>0</v>
      </c>
      <c r="E250" s="15">
        <f t="shared" si="183"/>
        <v>0</v>
      </c>
      <c r="F250" s="16" t="str">
        <f t="shared" si="180"/>
        <v/>
      </c>
      <c r="G250" s="19">
        <f t="shared" ref="G250:H250" si="226">SUM(B223:B250)</f>
        <v>0</v>
      </c>
      <c r="H250" s="19">
        <f t="shared" si="226"/>
        <v>0</v>
      </c>
      <c r="I250" s="20" t="str">
        <f t="shared" si="213"/>
        <v/>
      </c>
    </row>
    <row r="251" spans="1:9" x14ac:dyDescent="0.35">
      <c r="A251" s="13">
        <f t="shared" si="185"/>
        <v>234</v>
      </c>
      <c r="B251" s="3"/>
      <c r="C251" s="9"/>
      <c r="D251" s="15">
        <f t="shared" si="182"/>
        <v>0</v>
      </c>
      <c r="E251" s="15">
        <f t="shared" si="183"/>
        <v>0</v>
      </c>
      <c r="F251" s="16" t="str">
        <f t="shared" si="180"/>
        <v/>
      </c>
      <c r="G251" s="19">
        <f t="shared" ref="G251:H251" si="227">SUM(B224:B251)</f>
        <v>0</v>
      </c>
      <c r="H251" s="19">
        <f t="shared" si="227"/>
        <v>0</v>
      </c>
      <c r="I251" s="20" t="str">
        <f t="shared" si="213"/>
        <v/>
      </c>
    </row>
    <row r="252" spans="1:9" x14ac:dyDescent="0.35">
      <c r="A252" s="13">
        <f t="shared" si="185"/>
        <v>235</v>
      </c>
      <c r="B252" s="3"/>
      <c r="C252" s="9"/>
      <c r="D252" s="15">
        <f t="shared" si="182"/>
        <v>0</v>
      </c>
      <c r="E252" s="15">
        <f t="shared" si="183"/>
        <v>0</v>
      </c>
      <c r="F252" s="16" t="str">
        <f t="shared" si="180"/>
        <v/>
      </c>
      <c r="G252" s="19">
        <f t="shared" ref="G252:H252" si="228">SUM(B225:B252)</f>
        <v>0</v>
      </c>
      <c r="H252" s="19">
        <f t="shared" si="228"/>
        <v>0</v>
      </c>
      <c r="I252" s="20" t="str">
        <f t="shared" si="213"/>
        <v/>
      </c>
    </row>
    <row r="253" spans="1:9" x14ac:dyDescent="0.35">
      <c r="A253" s="13">
        <f t="shared" si="185"/>
        <v>236</v>
      </c>
      <c r="B253" s="3"/>
      <c r="C253" s="9"/>
      <c r="D253" s="15">
        <f t="shared" si="182"/>
        <v>0</v>
      </c>
      <c r="E253" s="15">
        <f t="shared" si="183"/>
        <v>0</v>
      </c>
      <c r="F253" s="16" t="str">
        <f t="shared" si="180"/>
        <v/>
      </c>
      <c r="G253" s="19">
        <f t="shared" ref="G253:H253" si="229">SUM(B226:B253)</f>
        <v>0</v>
      </c>
      <c r="H253" s="19">
        <f t="shared" si="229"/>
        <v>0</v>
      </c>
      <c r="I253" s="20" t="str">
        <f t="shared" si="213"/>
        <v/>
      </c>
    </row>
    <row r="254" spans="1:9" x14ac:dyDescent="0.35">
      <c r="A254" s="13">
        <f t="shared" si="185"/>
        <v>237</v>
      </c>
      <c r="B254" s="3"/>
      <c r="C254" s="9"/>
      <c r="D254" s="15">
        <f t="shared" si="182"/>
        <v>0</v>
      </c>
      <c r="E254" s="15">
        <f t="shared" si="183"/>
        <v>0</v>
      </c>
      <c r="F254" s="16" t="str">
        <f t="shared" si="180"/>
        <v/>
      </c>
      <c r="G254" s="19">
        <f t="shared" ref="G254:H254" si="230">SUM(B227:B254)</f>
        <v>0</v>
      </c>
      <c r="H254" s="19">
        <f t="shared" si="230"/>
        <v>0</v>
      </c>
      <c r="I254" s="20" t="str">
        <f t="shared" si="213"/>
        <v/>
      </c>
    </row>
    <row r="255" spans="1:9" x14ac:dyDescent="0.35">
      <c r="A255" s="13">
        <f t="shared" si="185"/>
        <v>238</v>
      </c>
      <c r="B255" s="3"/>
      <c r="C255" s="9"/>
      <c r="D255" s="15">
        <f t="shared" si="182"/>
        <v>0</v>
      </c>
      <c r="E255" s="15">
        <f t="shared" si="183"/>
        <v>0</v>
      </c>
      <c r="F255" s="16" t="str">
        <f t="shared" si="180"/>
        <v/>
      </c>
      <c r="G255" s="19">
        <f t="shared" ref="G255:H255" si="231">SUM(B228:B255)</f>
        <v>0</v>
      </c>
      <c r="H255" s="19">
        <f t="shared" si="231"/>
        <v>0</v>
      </c>
      <c r="I255" s="20" t="str">
        <f t="shared" si="213"/>
        <v/>
      </c>
    </row>
    <row r="256" spans="1:9" x14ac:dyDescent="0.35">
      <c r="A256" s="13">
        <f t="shared" si="185"/>
        <v>239</v>
      </c>
      <c r="B256" s="3"/>
      <c r="C256" s="9"/>
      <c r="D256" s="15">
        <f t="shared" si="182"/>
        <v>0</v>
      </c>
      <c r="E256" s="15">
        <f t="shared" si="183"/>
        <v>0</v>
      </c>
      <c r="F256" s="16" t="str">
        <f t="shared" si="180"/>
        <v/>
      </c>
      <c r="G256" s="19">
        <f t="shared" ref="G256:H256" si="232">SUM(B229:B256)</f>
        <v>0</v>
      </c>
      <c r="H256" s="19">
        <f t="shared" si="232"/>
        <v>0</v>
      </c>
      <c r="I256" s="20" t="str">
        <f t="shared" si="213"/>
        <v/>
      </c>
    </row>
    <row r="257" spans="1:9" x14ac:dyDescent="0.35">
      <c r="A257" s="13">
        <f t="shared" si="185"/>
        <v>240</v>
      </c>
      <c r="B257" s="3"/>
      <c r="C257" s="9"/>
      <c r="D257" s="15">
        <f t="shared" si="182"/>
        <v>0</v>
      </c>
      <c r="E257" s="15">
        <f t="shared" si="183"/>
        <v>0</v>
      </c>
      <c r="F257" s="16" t="str">
        <f t="shared" si="180"/>
        <v/>
      </c>
      <c r="G257" s="19">
        <f t="shared" ref="G257:H257" si="233">SUM(B230:B257)</f>
        <v>0</v>
      </c>
      <c r="H257" s="19">
        <f t="shared" si="233"/>
        <v>0</v>
      </c>
      <c r="I257" s="20" t="str">
        <f t="shared" si="213"/>
        <v/>
      </c>
    </row>
    <row r="258" spans="1:9" x14ac:dyDescent="0.35">
      <c r="A258" s="13">
        <f t="shared" si="185"/>
        <v>241</v>
      </c>
      <c r="B258" s="3"/>
      <c r="C258" s="9"/>
      <c r="D258" s="15">
        <f t="shared" si="182"/>
        <v>0</v>
      </c>
      <c r="E258" s="15">
        <f t="shared" si="183"/>
        <v>0</v>
      </c>
      <c r="F258" s="16" t="str">
        <f t="shared" si="180"/>
        <v/>
      </c>
      <c r="G258" s="19">
        <f t="shared" ref="G258:H258" si="234">SUM(B231:B258)</f>
        <v>0</v>
      </c>
      <c r="H258" s="19">
        <f t="shared" si="234"/>
        <v>0</v>
      </c>
      <c r="I258" s="20" t="str">
        <f t="shared" si="213"/>
        <v/>
      </c>
    </row>
    <row r="259" spans="1:9" x14ac:dyDescent="0.35">
      <c r="A259" s="13">
        <f t="shared" si="185"/>
        <v>242</v>
      </c>
      <c r="B259" s="3"/>
      <c r="C259" s="9"/>
      <c r="D259" s="15">
        <f t="shared" si="182"/>
        <v>0</v>
      </c>
      <c r="E259" s="15">
        <f t="shared" si="183"/>
        <v>0</v>
      </c>
      <c r="F259" s="16" t="str">
        <f t="shared" si="180"/>
        <v/>
      </c>
      <c r="G259" s="19">
        <f t="shared" ref="G259:H259" si="235">SUM(B232:B259)</f>
        <v>0</v>
      </c>
      <c r="H259" s="19">
        <f t="shared" si="235"/>
        <v>0</v>
      </c>
      <c r="I259" s="20" t="str">
        <f t="shared" si="213"/>
        <v/>
      </c>
    </row>
    <row r="260" spans="1:9" x14ac:dyDescent="0.35">
      <c r="A260" s="13">
        <f t="shared" si="185"/>
        <v>243</v>
      </c>
      <c r="B260" s="3"/>
      <c r="C260" s="9"/>
      <c r="D260" s="15">
        <f t="shared" si="182"/>
        <v>0</v>
      </c>
      <c r="E260" s="15">
        <f t="shared" si="183"/>
        <v>0</v>
      </c>
      <c r="F260" s="16" t="str">
        <f t="shared" si="180"/>
        <v/>
      </c>
      <c r="G260" s="19">
        <f t="shared" ref="G260:H260" si="236">SUM(B233:B260)</f>
        <v>0</v>
      </c>
      <c r="H260" s="19">
        <f t="shared" si="236"/>
        <v>0</v>
      </c>
      <c r="I260" s="20" t="str">
        <f t="shared" si="213"/>
        <v/>
      </c>
    </row>
    <row r="261" spans="1:9" x14ac:dyDescent="0.35">
      <c r="A261" s="13">
        <f t="shared" si="185"/>
        <v>244</v>
      </c>
      <c r="B261" s="3"/>
      <c r="C261" s="9"/>
      <c r="D261" s="15">
        <f t="shared" si="182"/>
        <v>0</v>
      </c>
      <c r="E261" s="15">
        <f t="shared" si="183"/>
        <v>0</v>
      </c>
      <c r="F261" s="16" t="str">
        <f t="shared" si="180"/>
        <v/>
      </c>
      <c r="G261" s="19">
        <f t="shared" ref="G261:H261" si="237">SUM(B234:B261)</f>
        <v>0</v>
      </c>
      <c r="H261" s="19">
        <f t="shared" si="237"/>
        <v>0</v>
      </c>
      <c r="I261" s="20" t="str">
        <f t="shared" si="213"/>
        <v/>
      </c>
    </row>
    <row r="262" spans="1:9" x14ac:dyDescent="0.35">
      <c r="A262" s="13">
        <f t="shared" si="185"/>
        <v>245</v>
      </c>
      <c r="B262" s="3"/>
      <c r="C262" s="9"/>
      <c r="D262" s="15">
        <f t="shared" si="182"/>
        <v>0</v>
      </c>
      <c r="E262" s="15">
        <f t="shared" si="183"/>
        <v>0</v>
      </c>
      <c r="F262" s="16" t="str">
        <f t="shared" si="180"/>
        <v/>
      </c>
      <c r="G262" s="19">
        <f t="shared" ref="G262:H262" si="238">SUM(B235:B262)</f>
        <v>0</v>
      </c>
      <c r="H262" s="19">
        <f t="shared" si="238"/>
        <v>0</v>
      </c>
      <c r="I262" s="20" t="str">
        <f t="shared" si="213"/>
        <v/>
      </c>
    </row>
    <row r="263" spans="1:9" x14ac:dyDescent="0.35">
      <c r="A263" s="13">
        <f t="shared" si="185"/>
        <v>246</v>
      </c>
      <c r="B263" s="3"/>
      <c r="C263" s="9"/>
      <c r="D263" s="15">
        <f t="shared" si="182"/>
        <v>0</v>
      </c>
      <c r="E263" s="15">
        <f t="shared" si="183"/>
        <v>0</v>
      </c>
      <c r="F263" s="16" t="str">
        <f t="shared" si="180"/>
        <v/>
      </c>
      <c r="G263" s="19">
        <f t="shared" ref="G263:H263" si="239">SUM(B236:B263)</f>
        <v>0</v>
      </c>
      <c r="H263" s="19">
        <f t="shared" si="239"/>
        <v>0</v>
      </c>
      <c r="I263" s="20" t="str">
        <f t="shared" si="213"/>
        <v/>
      </c>
    </row>
    <row r="264" spans="1:9" x14ac:dyDescent="0.35">
      <c r="A264" s="13">
        <f t="shared" si="185"/>
        <v>247</v>
      </c>
      <c r="B264" s="3"/>
      <c r="C264" s="9"/>
      <c r="D264" s="15">
        <f t="shared" si="182"/>
        <v>0</v>
      </c>
      <c r="E264" s="15">
        <f t="shared" si="183"/>
        <v>0</v>
      </c>
      <c r="F264" s="16" t="str">
        <f t="shared" si="180"/>
        <v/>
      </c>
      <c r="G264" s="19">
        <f t="shared" ref="G264:H264" si="240">SUM(B237:B264)</f>
        <v>0</v>
      </c>
      <c r="H264" s="19">
        <f t="shared" si="240"/>
        <v>0</v>
      </c>
      <c r="I264" s="20" t="str">
        <f t="shared" si="213"/>
        <v/>
      </c>
    </row>
    <row r="265" spans="1:9" x14ac:dyDescent="0.35">
      <c r="A265" s="13">
        <f t="shared" si="185"/>
        <v>248</v>
      </c>
      <c r="B265" s="3"/>
      <c r="C265" s="9"/>
      <c r="D265" s="15">
        <f t="shared" si="182"/>
        <v>0</v>
      </c>
      <c r="E265" s="15">
        <f t="shared" si="183"/>
        <v>0</v>
      </c>
      <c r="F265" s="16" t="str">
        <f t="shared" si="180"/>
        <v/>
      </c>
      <c r="G265" s="19">
        <f t="shared" ref="G265:H265" si="241">SUM(B238:B265)</f>
        <v>0</v>
      </c>
      <c r="H265" s="19">
        <f t="shared" si="241"/>
        <v>0</v>
      </c>
      <c r="I265" s="20" t="str">
        <f t="shared" si="213"/>
        <v/>
      </c>
    </row>
    <row r="266" spans="1:9" x14ac:dyDescent="0.35">
      <c r="A266" s="13">
        <f t="shared" si="185"/>
        <v>249</v>
      </c>
      <c r="B266" s="3"/>
      <c r="C266" s="9"/>
      <c r="D266" s="15">
        <f t="shared" si="182"/>
        <v>0</v>
      </c>
      <c r="E266" s="15">
        <f t="shared" si="183"/>
        <v>0</v>
      </c>
      <c r="F266" s="16" t="str">
        <f t="shared" si="180"/>
        <v/>
      </c>
      <c r="G266" s="19">
        <f t="shared" ref="G266:H266" si="242">SUM(B239:B266)</f>
        <v>0</v>
      </c>
      <c r="H266" s="19">
        <f t="shared" si="242"/>
        <v>0</v>
      </c>
      <c r="I266" s="20" t="str">
        <f t="shared" si="213"/>
        <v/>
      </c>
    </row>
    <row r="267" spans="1:9" x14ac:dyDescent="0.35">
      <c r="A267" s="13">
        <f t="shared" si="185"/>
        <v>250</v>
      </c>
      <c r="B267" s="3"/>
      <c r="C267" s="9"/>
      <c r="D267" s="15">
        <f t="shared" si="182"/>
        <v>0</v>
      </c>
      <c r="E267" s="15">
        <f t="shared" si="183"/>
        <v>0</v>
      </c>
      <c r="F267" s="16" t="str">
        <f t="shared" si="180"/>
        <v/>
      </c>
      <c r="G267" s="19">
        <f t="shared" ref="G267:H267" si="243">SUM(B240:B267)</f>
        <v>0</v>
      </c>
      <c r="H267" s="19">
        <f t="shared" si="243"/>
        <v>0</v>
      </c>
      <c r="I267" s="20" t="str">
        <f t="shared" si="213"/>
        <v/>
      </c>
    </row>
    <row r="268" spans="1:9" x14ac:dyDescent="0.35">
      <c r="A268" s="13">
        <f t="shared" si="185"/>
        <v>251</v>
      </c>
      <c r="B268" s="3"/>
      <c r="C268" s="9"/>
      <c r="D268" s="15">
        <f t="shared" si="182"/>
        <v>0</v>
      </c>
      <c r="E268" s="15">
        <f t="shared" si="183"/>
        <v>0</v>
      </c>
      <c r="F268" s="16" t="str">
        <f t="shared" si="180"/>
        <v/>
      </c>
      <c r="G268" s="19">
        <f t="shared" ref="G268:H268" si="244">SUM(B241:B268)</f>
        <v>0</v>
      </c>
      <c r="H268" s="19">
        <f t="shared" si="244"/>
        <v>0</v>
      </c>
      <c r="I268" s="20" t="str">
        <f t="shared" si="213"/>
        <v/>
      </c>
    </row>
    <row r="269" spans="1:9" x14ac:dyDescent="0.35">
      <c r="A269" s="13">
        <f t="shared" si="185"/>
        <v>252</v>
      </c>
      <c r="B269" s="3"/>
      <c r="C269" s="9"/>
      <c r="D269" s="15">
        <f t="shared" si="182"/>
        <v>0</v>
      </c>
      <c r="E269" s="15">
        <f t="shared" si="183"/>
        <v>0</v>
      </c>
      <c r="F269" s="16" t="str">
        <f t="shared" si="180"/>
        <v/>
      </c>
      <c r="G269" s="19">
        <f t="shared" ref="G269:H269" si="245">SUM(B242:B269)</f>
        <v>0</v>
      </c>
      <c r="H269" s="19">
        <f t="shared" si="245"/>
        <v>0</v>
      </c>
      <c r="I269" s="20" t="str">
        <f t="shared" si="213"/>
        <v/>
      </c>
    </row>
    <row r="270" spans="1:9" x14ac:dyDescent="0.35">
      <c r="A270" s="13">
        <f t="shared" si="185"/>
        <v>253</v>
      </c>
      <c r="B270" s="3"/>
      <c r="C270" s="9"/>
      <c r="D270" s="15">
        <f t="shared" si="182"/>
        <v>0</v>
      </c>
      <c r="E270" s="15">
        <f t="shared" si="183"/>
        <v>0</v>
      </c>
      <c r="F270" s="16" t="str">
        <f t="shared" si="180"/>
        <v/>
      </c>
      <c r="G270" s="19">
        <f t="shared" ref="G270:H270" si="246">SUM(B243:B270)</f>
        <v>0</v>
      </c>
      <c r="H270" s="19">
        <f t="shared" si="246"/>
        <v>0</v>
      </c>
      <c r="I270" s="20" t="str">
        <f t="shared" si="213"/>
        <v/>
      </c>
    </row>
    <row r="271" spans="1:9" x14ac:dyDescent="0.35">
      <c r="A271" s="13">
        <f t="shared" si="185"/>
        <v>254</v>
      </c>
      <c r="B271" s="3"/>
      <c r="C271" s="9"/>
      <c r="D271" s="15">
        <f t="shared" si="182"/>
        <v>0</v>
      </c>
      <c r="E271" s="15">
        <f t="shared" si="183"/>
        <v>0</v>
      </c>
      <c r="F271" s="16" t="str">
        <f t="shared" si="180"/>
        <v/>
      </c>
      <c r="G271" s="19">
        <f t="shared" ref="G271:H271" si="247">SUM(B244:B271)</f>
        <v>0</v>
      </c>
      <c r="H271" s="19">
        <f t="shared" si="247"/>
        <v>0</v>
      </c>
      <c r="I271" s="20" t="str">
        <f t="shared" si="213"/>
        <v/>
      </c>
    </row>
    <row r="272" spans="1:9" x14ac:dyDescent="0.35">
      <c r="A272" s="13">
        <f t="shared" si="185"/>
        <v>255</v>
      </c>
      <c r="B272" s="3"/>
      <c r="C272" s="9"/>
      <c r="D272" s="15">
        <f t="shared" si="182"/>
        <v>0</v>
      </c>
      <c r="E272" s="15">
        <f t="shared" si="183"/>
        <v>0</v>
      </c>
      <c r="F272" s="16" t="str">
        <f t="shared" si="180"/>
        <v/>
      </c>
      <c r="G272" s="19">
        <f t="shared" ref="G272:H272" si="248">SUM(B245:B272)</f>
        <v>0</v>
      </c>
      <c r="H272" s="19">
        <f t="shared" si="248"/>
        <v>0</v>
      </c>
      <c r="I272" s="20" t="str">
        <f t="shared" si="213"/>
        <v/>
      </c>
    </row>
    <row r="273" spans="1:9" x14ac:dyDescent="0.35">
      <c r="A273" s="13">
        <f t="shared" si="185"/>
        <v>256</v>
      </c>
      <c r="B273" s="3"/>
      <c r="C273" s="9"/>
      <c r="D273" s="15">
        <f t="shared" si="182"/>
        <v>0</v>
      </c>
      <c r="E273" s="15">
        <f t="shared" si="183"/>
        <v>0</v>
      </c>
      <c r="F273" s="16" t="str">
        <f t="shared" ref="F273:F336" si="249">IFERROR(E273/$B$383,"")</f>
        <v/>
      </c>
      <c r="G273" s="19">
        <f t="shared" ref="G273:H273" si="250">SUM(B246:B273)</f>
        <v>0</v>
      </c>
      <c r="H273" s="19">
        <f t="shared" si="250"/>
        <v>0</v>
      </c>
      <c r="I273" s="20" t="str">
        <f t="shared" si="213"/>
        <v/>
      </c>
    </row>
    <row r="274" spans="1:9" x14ac:dyDescent="0.35">
      <c r="A274" s="13">
        <f t="shared" si="185"/>
        <v>257</v>
      </c>
      <c r="B274" s="3"/>
      <c r="C274" s="9"/>
      <c r="D274" s="15">
        <f t="shared" ref="D274:D337" si="251">B274-C274</f>
        <v>0</v>
      </c>
      <c r="E274" s="15">
        <f t="shared" ref="E274:E337" si="252">(B274-C274)+E273</f>
        <v>0</v>
      </c>
      <c r="F274" s="16" t="str">
        <f t="shared" si="249"/>
        <v/>
      </c>
      <c r="G274" s="19">
        <f t="shared" ref="G274:H274" si="253">SUM(B247:B274)</f>
        <v>0</v>
      </c>
      <c r="H274" s="19">
        <f t="shared" si="253"/>
        <v>0</v>
      </c>
      <c r="I274" s="20" t="str">
        <f t="shared" si="213"/>
        <v/>
      </c>
    </row>
    <row r="275" spans="1:9" x14ac:dyDescent="0.35">
      <c r="A275" s="13">
        <f t="shared" ref="A275:A338" si="254">A274+1</f>
        <v>258</v>
      </c>
      <c r="B275" s="3"/>
      <c r="C275" s="9"/>
      <c r="D275" s="15">
        <f t="shared" si="251"/>
        <v>0</v>
      </c>
      <c r="E275" s="15">
        <f t="shared" si="252"/>
        <v>0</v>
      </c>
      <c r="F275" s="16" t="str">
        <f t="shared" si="249"/>
        <v/>
      </c>
      <c r="G275" s="19">
        <f t="shared" ref="G275:H275" si="255">SUM(B248:B275)</f>
        <v>0</v>
      </c>
      <c r="H275" s="19">
        <f t="shared" si="255"/>
        <v>0</v>
      </c>
      <c r="I275" s="20" t="str">
        <f t="shared" si="213"/>
        <v/>
      </c>
    </row>
    <row r="276" spans="1:9" x14ac:dyDescent="0.35">
      <c r="A276" s="13">
        <f t="shared" si="254"/>
        <v>259</v>
      </c>
      <c r="B276" s="3"/>
      <c r="C276" s="9"/>
      <c r="D276" s="15">
        <f t="shared" si="251"/>
        <v>0</v>
      </c>
      <c r="E276" s="15">
        <f t="shared" si="252"/>
        <v>0</v>
      </c>
      <c r="F276" s="16" t="str">
        <f t="shared" si="249"/>
        <v/>
      </c>
      <c r="G276" s="19">
        <f t="shared" ref="G276:H276" si="256">SUM(B249:B276)</f>
        <v>0</v>
      </c>
      <c r="H276" s="19">
        <f t="shared" si="256"/>
        <v>0</v>
      </c>
      <c r="I276" s="20" t="str">
        <f t="shared" si="213"/>
        <v/>
      </c>
    </row>
    <row r="277" spans="1:9" x14ac:dyDescent="0.35">
      <c r="A277" s="13">
        <f t="shared" si="254"/>
        <v>260</v>
      </c>
      <c r="B277" s="3"/>
      <c r="C277" s="9"/>
      <c r="D277" s="15">
        <f t="shared" si="251"/>
        <v>0</v>
      </c>
      <c r="E277" s="15">
        <f t="shared" si="252"/>
        <v>0</v>
      </c>
      <c r="F277" s="16" t="str">
        <f t="shared" si="249"/>
        <v/>
      </c>
      <c r="G277" s="19">
        <f t="shared" ref="G277:H277" si="257">SUM(B250:B277)</f>
        <v>0</v>
      </c>
      <c r="H277" s="19">
        <f t="shared" si="257"/>
        <v>0</v>
      </c>
      <c r="I277" s="20" t="str">
        <f t="shared" si="213"/>
        <v/>
      </c>
    </row>
    <row r="278" spans="1:9" x14ac:dyDescent="0.35">
      <c r="A278" s="13">
        <f t="shared" si="254"/>
        <v>261</v>
      </c>
      <c r="B278" s="3"/>
      <c r="C278" s="9"/>
      <c r="D278" s="15">
        <f t="shared" si="251"/>
        <v>0</v>
      </c>
      <c r="E278" s="15">
        <f t="shared" si="252"/>
        <v>0</v>
      </c>
      <c r="F278" s="16" t="str">
        <f t="shared" si="249"/>
        <v/>
      </c>
      <c r="G278" s="19">
        <f t="shared" ref="G278:H278" si="258">SUM(B251:B278)</f>
        <v>0</v>
      </c>
      <c r="H278" s="19">
        <f t="shared" si="258"/>
        <v>0</v>
      </c>
      <c r="I278" s="20" t="str">
        <f t="shared" si="213"/>
        <v/>
      </c>
    </row>
    <row r="279" spans="1:9" x14ac:dyDescent="0.35">
      <c r="A279" s="13">
        <f t="shared" si="254"/>
        <v>262</v>
      </c>
      <c r="B279" s="3"/>
      <c r="C279" s="9"/>
      <c r="D279" s="15">
        <f t="shared" si="251"/>
        <v>0</v>
      </c>
      <c r="E279" s="15">
        <f t="shared" si="252"/>
        <v>0</v>
      </c>
      <c r="F279" s="16" t="str">
        <f t="shared" si="249"/>
        <v/>
      </c>
      <c r="G279" s="19">
        <f t="shared" ref="G279:H279" si="259">SUM(B252:B279)</f>
        <v>0</v>
      </c>
      <c r="H279" s="19">
        <f t="shared" si="259"/>
        <v>0</v>
      </c>
      <c r="I279" s="20" t="str">
        <f t="shared" si="213"/>
        <v/>
      </c>
    </row>
    <row r="280" spans="1:9" x14ac:dyDescent="0.35">
      <c r="A280" s="13">
        <f t="shared" si="254"/>
        <v>263</v>
      </c>
      <c r="B280" s="3"/>
      <c r="C280" s="9"/>
      <c r="D280" s="15">
        <f t="shared" si="251"/>
        <v>0</v>
      </c>
      <c r="E280" s="15">
        <f t="shared" si="252"/>
        <v>0</v>
      </c>
      <c r="F280" s="16" t="str">
        <f t="shared" si="249"/>
        <v/>
      </c>
      <c r="G280" s="19">
        <f t="shared" ref="G280:H280" si="260">SUM(B253:B280)</f>
        <v>0</v>
      </c>
      <c r="H280" s="19">
        <f t="shared" si="260"/>
        <v>0</v>
      </c>
      <c r="I280" s="20" t="str">
        <f t="shared" si="213"/>
        <v/>
      </c>
    </row>
    <row r="281" spans="1:9" x14ac:dyDescent="0.35">
      <c r="A281" s="13">
        <f t="shared" si="254"/>
        <v>264</v>
      </c>
      <c r="B281" s="3"/>
      <c r="C281" s="9"/>
      <c r="D281" s="15">
        <f t="shared" si="251"/>
        <v>0</v>
      </c>
      <c r="E281" s="15">
        <f t="shared" si="252"/>
        <v>0</v>
      </c>
      <c r="F281" s="16" t="str">
        <f t="shared" si="249"/>
        <v/>
      </c>
      <c r="G281" s="19">
        <f t="shared" ref="G281:H281" si="261">SUM(B254:B281)</f>
        <v>0</v>
      </c>
      <c r="H281" s="19">
        <f t="shared" si="261"/>
        <v>0</v>
      </c>
      <c r="I281" s="20" t="str">
        <f t="shared" si="213"/>
        <v/>
      </c>
    </row>
    <row r="282" spans="1:9" x14ac:dyDescent="0.35">
      <c r="A282" s="13">
        <f t="shared" si="254"/>
        <v>265</v>
      </c>
      <c r="B282" s="3"/>
      <c r="C282" s="9"/>
      <c r="D282" s="15">
        <f t="shared" si="251"/>
        <v>0</v>
      </c>
      <c r="E282" s="15">
        <f t="shared" si="252"/>
        <v>0</v>
      </c>
      <c r="F282" s="16" t="str">
        <f t="shared" si="249"/>
        <v/>
      </c>
      <c r="G282" s="19">
        <f t="shared" ref="G282:H282" si="262">SUM(B255:B282)</f>
        <v>0</v>
      </c>
      <c r="H282" s="19">
        <f t="shared" si="262"/>
        <v>0</v>
      </c>
      <c r="I282" s="20" t="str">
        <f t="shared" si="213"/>
        <v/>
      </c>
    </row>
    <row r="283" spans="1:9" x14ac:dyDescent="0.35">
      <c r="A283" s="13">
        <f t="shared" si="254"/>
        <v>266</v>
      </c>
      <c r="B283" s="3"/>
      <c r="C283" s="9"/>
      <c r="D283" s="15">
        <f t="shared" si="251"/>
        <v>0</v>
      </c>
      <c r="E283" s="15">
        <f t="shared" si="252"/>
        <v>0</v>
      </c>
      <c r="F283" s="16" t="str">
        <f t="shared" si="249"/>
        <v/>
      </c>
      <c r="G283" s="19">
        <f t="shared" ref="G283:H283" si="263">SUM(B256:B283)</f>
        <v>0</v>
      </c>
      <c r="H283" s="19">
        <f t="shared" si="263"/>
        <v>0</v>
      </c>
      <c r="I283" s="20" t="str">
        <f t="shared" si="213"/>
        <v/>
      </c>
    </row>
    <row r="284" spans="1:9" x14ac:dyDescent="0.35">
      <c r="A284" s="13">
        <f t="shared" si="254"/>
        <v>267</v>
      </c>
      <c r="B284" s="3"/>
      <c r="C284" s="9"/>
      <c r="D284" s="15">
        <f t="shared" si="251"/>
        <v>0</v>
      </c>
      <c r="E284" s="15">
        <f t="shared" si="252"/>
        <v>0</v>
      </c>
      <c r="F284" s="16" t="str">
        <f t="shared" si="249"/>
        <v/>
      </c>
      <c r="G284" s="19">
        <f t="shared" ref="G284:H284" si="264">SUM(B257:B284)</f>
        <v>0</v>
      </c>
      <c r="H284" s="19">
        <f t="shared" si="264"/>
        <v>0</v>
      </c>
      <c r="I284" s="20" t="str">
        <f t="shared" si="213"/>
        <v/>
      </c>
    </row>
    <row r="285" spans="1:9" x14ac:dyDescent="0.35">
      <c r="A285" s="13">
        <f t="shared" si="254"/>
        <v>268</v>
      </c>
      <c r="B285" s="3"/>
      <c r="C285" s="9"/>
      <c r="D285" s="15">
        <f t="shared" si="251"/>
        <v>0</v>
      </c>
      <c r="E285" s="15">
        <f t="shared" si="252"/>
        <v>0</v>
      </c>
      <c r="F285" s="16" t="str">
        <f t="shared" si="249"/>
        <v/>
      </c>
      <c r="G285" s="19">
        <f t="shared" ref="G285:H285" si="265">SUM(B258:B285)</f>
        <v>0</v>
      </c>
      <c r="H285" s="19">
        <f t="shared" si="265"/>
        <v>0</v>
      </c>
      <c r="I285" s="20" t="str">
        <f t="shared" si="213"/>
        <v/>
      </c>
    </row>
    <row r="286" spans="1:9" x14ac:dyDescent="0.35">
      <c r="A286" s="13">
        <f t="shared" si="254"/>
        <v>269</v>
      </c>
      <c r="B286" s="3"/>
      <c r="C286" s="9"/>
      <c r="D286" s="15">
        <f t="shared" si="251"/>
        <v>0</v>
      </c>
      <c r="E286" s="15">
        <f t="shared" si="252"/>
        <v>0</v>
      </c>
      <c r="F286" s="16" t="str">
        <f t="shared" si="249"/>
        <v/>
      </c>
      <c r="G286" s="19">
        <f t="shared" ref="G286:H286" si="266">SUM(B259:B286)</f>
        <v>0</v>
      </c>
      <c r="H286" s="19">
        <f t="shared" si="266"/>
        <v>0</v>
      </c>
      <c r="I286" s="20" t="str">
        <f t="shared" si="213"/>
        <v/>
      </c>
    </row>
    <row r="287" spans="1:9" x14ac:dyDescent="0.35">
      <c r="A287" s="13">
        <f t="shared" si="254"/>
        <v>270</v>
      </c>
      <c r="B287" s="3"/>
      <c r="C287" s="9"/>
      <c r="D287" s="15">
        <f t="shared" si="251"/>
        <v>0</v>
      </c>
      <c r="E287" s="15">
        <f t="shared" si="252"/>
        <v>0</v>
      </c>
      <c r="F287" s="16" t="str">
        <f t="shared" si="249"/>
        <v/>
      </c>
      <c r="G287" s="19">
        <f t="shared" ref="G287:H287" si="267">SUM(B260:B287)</f>
        <v>0</v>
      </c>
      <c r="H287" s="19">
        <f t="shared" si="267"/>
        <v>0</v>
      </c>
      <c r="I287" s="20" t="str">
        <f t="shared" si="213"/>
        <v/>
      </c>
    </row>
    <row r="288" spans="1:9" x14ac:dyDescent="0.35">
      <c r="A288" s="13">
        <f t="shared" si="254"/>
        <v>271</v>
      </c>
      <c r="B288" s="3"/>
      <c r="C288" s="9"/>
      <c r="D288" s="15">
        <f t="shared" si="251"/>
        <v>0</v>
      </c>
      <c r="E288" s="15">
        <f t="shared" si="252"/>
        <v>0</v>
      </c>
      <c r="F288" s="16" t="str">
        <f t="shared" si="249"/>
        <v/>
      </c>
      <c r="G288" s="19">
        <f t="shared" ref="G288:H288" si="268">SUM(B261:B288)</f>
        <v>0</v>
      </c>
      <c r="H288" s="19">
        <f t="shared" si="268"/>
        <v>0</v>
      </c>
      <c r="I288" s="20" t="str">
        <f t="shared" si="213"/>
        <v/>
      </c>
    </row>
    <row r="289" spans="1:9" x14ac:dyDescent="0.35">
      <c r="A289" s="13">
        <f t="shared" si="254"/>
        <v>272</v>
      </c>
      <c r="B289" s="3"/>
      <c r="C289" s="9"/>
      <c r="D289" s="15">
        <f t="shared" si="251"/>
        <v>0</v>
      </c>
      <c r="E289" s="15">
        <f t="shared" si="252"/>
        <v>0</v>
      </c>
      <c r="F289" s="16" t="str">
        <f t="shared" si="249"/>
        <v/>
      </c>
      <c r="G289" s="19">
        <f t="shared" ref="G289:H289" si="269">SUM(B262:B289)</f>
        <v>0</v>
      </c>
      <c r="H289" s="19">
        <f t="shared" si="269"/>
        <v>0</v>
      </c>
      <c r="I289" s="20" t="str">
        <f t="shared" si="213"/>
        <v/>
      </c>
    </row>
    <row r="290" spans="1:9" x14ac:dyDescent="0.35">
      <c r="A290" s="13">
        <f t="shared" si="254"/>
        <v>273</v>
      </c>
      <c r="B290" s="3"/>
      <c r="C290" s="9"/>
      <c r="D290" s="15">
        <f t="shared" si="251"/>
        <v>0</v>
      </c>
      <c r="E290" s="15">
        <f t="shared" si="252"/>
        <v>0</v>
      </c>
      <c r="F290" s="16" t="str">
        <f t="shared" si="249"/>
        <v/>
      </c>
      <c r="G290" s="19">
        <f t="shared" ref="G290:H290" si="270">SUM(B263:B290)</f>
        <v>0</v>
      </c>
      <c r="H290" s="19">
        <f t="shared" si="270"/>
        <v>0</v>
      </c>
      <c r="I290" s="20" t="str">
        <f t="shared" si="213"/>
        <v/>
      </c>
    </row>
    <row r="291" spans="1:9" x14ac:dyDescent="0.35">
      <c r="A291" s="13">
        <f t="shared" si="254"/>
        <v>274</v>
      </c>
      <c r="B291" s="3"/>
      <c r="C291" s="9"/>
      <c r="D291" s="15">
        <f t="shared" si="251"/>
        <v>0</v>
      </c>
      <c r="E291" s="15">
        <f t="shared" si="252"/>
        <v>0</v>
      </c>
      <c r="F291" s="16" t="str">
        <f t="shared" si="249"/>
        <v/>
      </c>
      <c r="G291" s="19">
        <f t="shared" ref="G291:H291" si="271">SUM(B264:B291)</f>
        <v>0</v>
      </c>
      <c r="H291" s="19">
        <f t="shared" si="271"/>
        <v>0</v>
      </c>
      <c r="I291" s="20" t="str">
        <f t="shared" si="213"/>
        <v/>
      </c>
    </row>
    <row r="292" spans="1:9" x14ac:dyDescent="0.35">
      <c r="A292" s="13">
        <f t="shared" si="254"/>
        <v>275</v>
      </c>
      <c r="B292" s="3"/>
      <c r="C292" s="9"/>
      <c r="D292" s="15">
        <f t="shared" si="251"/>
        <v>0</v>
      </c>
      <c r="E292" s="15">
        <f t="shared" si="252"/>
        <v>0</v>
      </c>
      <c r="F292" s="16" t="str">
        <f t="shared" si="249"/>
        <v/>
      </c>
      <c r="G292" s="19">
        <f t="shared" ref="G292:H292" si="272">SUM(B265:B292)</f>
        <v>0</v>
      </c>
      <c r="H292" s="19">
        <f t="shared" si="272"/>
        <v>0</v>
      </c>
      <c r="I292" s="20" t="str">
        <f t="shared" si="213"/>
        <v/>
      </c>
    </row>
    <row r="293" spans="1:9" x14ac:dyDescent="0.35">
      <c r="A293" s="13">
        <f t="shared" si="254"/>
        <v>276</v>
      </c>
      <c r="B293" s="3"/>
      <c r="C293" s="9"/>
      <c r="D293" s="15">
        <f t="shared" si="251"/>
        <v>0</v>
      </c>
      <c r="E293" s="15">
        <f t="shared" si="252"/>
        <v>0</v>
      </c>
      <c r="F293" s="16" t="str">
        <f t="shared" si="249"/>
        <v/>
      </c>
      <c r="G293" s="19">
        <f t="shared" ref="G293:H293" si="273">SUM(B266:B293)</f>
        <v>0</v>
      </c>
      <c r="H293" s="19">
        <f t="shared" si="273"/>
        <v>0</v>
      </c>
      <c r="I293" s="20" t="str">
        <f t="shared" si="213"/>
        <v/>
      </c>
    </row>
    <row r="294" spans="1:9" x14ac:dyDescent="0.35">
      <c r="A294" s="13">
        <f t="shared" si="254"/>
        <v>277</v>
      </c>
      <c r="B294" s="3"/>
      <c r="C294" s="9"/>
      <c r="D294" s="15">
        <f t="shared" si="251"/>
        <v>0</v>
      </c>
      <c r="E294" s="15">
        <f t="shared" si="252"/>
        <v>0</v>
      </c>
      <c r="F294" s="16" t="str">
        <f t="shared" si="249"/>
        <v/>
      </c>
      <c r="G294" s="19">
        <f t="shared" ref="G294:H294" si="274">SUM(B267:B294)</f>
        <v>0</v>
      </c>
      <c r="H294" s="19">
        <f t="shared" si="274"/>
        <v>0</v>
      </c>
      <c r="I294" s="20" t="str">
        <f t="shared" si="213"/>
        <v/>
      </c>
    </row>
    <row r="295" spans="1:9" x14ac:dyDescent="0.35">
      <c r="A295" s="13">
        <f t="shared" si="254"/>
        <v>278</v>
      </c>
      <c r="B295" s="3"/>
      <c r="C295" s="9"/>
      <c r="D295" s="15">
        <f t="shared" si="251"/>
        <v>0</v>
      </c>
      <c r="E295" s="15">
        <f t="shared" si="252"/>
        <v>0</v>
      </c>
      <c r="F295" s="16" t="str">
        <f t="shared" si="249"/>
        <v/>
      </c>
      <c r="G295" s="19">
        <f t="shared" ref="G295:H295" si="275">SUM(B268:B295)</f>
        <v>0</v>
      </c>
      <c r="H295" s="19">
        <f t="shared" si="275"/>
        <v>0</v>
      </c>
      <c r="I295" s="20" t="str">
        <f t="shared" si="213"/>
        <v/>
      </c>
    </row>
    <row r="296" spans="1:9" x14ac:dyDescent="0.35">
      <c r="A296" s="13">
        <f t="shared" si="254"/>
        <v>279</v>
      </c>
      <c r="B296" s="3"/>
      <c r="C296" s="9"/>
      <c r="D296" s="15">
        <f t="shared" si="251"/>
        <v>0</v>
      </c>
      <c r="E296" s="15">
        <f t="shared" si="252"/>
        <v>0</v>
      </c>
      <c r="F296" s="16" t="str">
        <f t="shared" si="249"/>
        <v/>
      </c>
      <c r="G296" s="19">
        <f t="shared" ref="G296:H296" si="276">SUM(B269:B296)</f>
        <v>0</v>
      </c>
      <c r="H296" s="19">
        <f t="shared" si="276"/>
        <v>0</v>
      </c>
      <c r="I296" s="20" t="str">
        <f t="shared" si="213"/>
        <v/>
      </c>
    </row>
    <row r="297" spans="1:9" x14ac:dyDescent="0.35">
      <c r="A297" s="13">
        <f t="shared" si="254"/>
        <v>280</v>
      </c>
      <c r="B297" s="3"/>
      <c r="C297" s="9"/>
      <c r="D297" s="15">
        <f t="shared" si="251"/>
        <v>0</v>
      </c>
      <c r="E297" s="15">
        <f t="shared" si="252"/>
        <v>0</v>
      </c>
      <c r="F297" s="16" t="str">
        <f t="shared" si="249"/>
        <v/>
      </c>
      <c r="G297" s="19">
        <f t="shared" ref="G297:H297" si="277">SUM(B270:B297)</f>
        <v>0</v>
      </c>
      <c r="H297" s="19">
        <f t="shared" si="277"/>
        <v>0</v>
      </c>
      <c r="I297" s="20" t="str">
        <f t="shared" si="213"/>
        <v/>
      </c>
    </row>
    <row r="298" spans="1:9" x14ac:dyDescent="0.35">
      <c r="A298" s="13">
        <f t="shared" si="254"/>
        <v>281</v>
      </c>
      <c r="B298" s="3"/>
      <c r="C298" s="9"/>
      <c r="D298" s="15">
        <f t="shared" si="251"/>
        <v>0</v>
      </c>
      <c r="E298" s="15">
        <f t="shared" si="252"/>
        <v>0</v>
      </c>
      <c r="F298" s="16" t="str">
        <f t="shared" si="249"/>
        <v/>
      </c>
      <c r="G298" s="19">
        <f t="shared" ref="G298:H298" si="278">SUM(B271:B298)</f>
        <v>0</v>
      </c>
      <c r="H298" s="19">
        <f t="shared" si="278"/>
        <v>0</v>
      </c>
      <c r="I298" s="20" t="str">
        <f t="shared" si="213"/>
        <v/>
      </c>
    </row>
    <row r="299" spans="1:9" x14ac:dyDescent="0.35">
      <c r="A299" s="13">
        <f t="shared" si="254"/>
        <v>282</v>
      </c>
      <c r="B299" s="3"/>
      <c r="C299" s="9"/>
      <c r="D299" s="15">
        <f t="shared" si="251"/>
        <v>0</v>
      </c>
      <c r="E299" s="15">
        <f t="shared" si="252"/>
        <v>0</v>
      </c>
      <c r="F299" s="16" t="str">
        <f t="shared" si="249"/>
        <v/>
      </c>
      <c r="G299" s="19">
        <f t="shared" ref="G299:H299" si="279">SUM(B272:B299)</f>
        <v>0</v>
      </c>
      <c r="H299" s="19">
        <f t="shared" si="279"/>
        <v>0</v>
      </c>
      <c r="I299" s="20" t="str">
        <f t="shared" si="213"/>
        <v/>
      </c>
    </row>
    <row r="300" spans="1:9" x14ac:dyDescent="0.35">
      <c r="A300" s="13">
        <f t="shared" si="254"/>
        <v>283</v>
      </c>
      <c r="B300" s="3"/>
      <c r="C300" s="9"/>
      <c r="D300" s="15">
        <f t="shared" si="251"/>
        <v>0</v>
      </c>
      <c r="E300" s="15">
        <f t="shared" si="252"/>
        <v>0</v>
      </c>
      <c r="F300" s="16" t="str">
        <f t="shared" si="249"/>
        <v/>
      </c>
      <c r="G300" s="19">
        <f t="shared" ref="G300:H300" si="280">SUM(B273:B300)</f>
        <v>0</v>
      </c>
      <c r="H300" s="19">
        <f t="shared" si="280"/>
        <v>0</v>
      </c>
      <c r="I300" s="20" t="str">
        <f t="shared" si="213"/>
        <v/>
      </c>
    </row>
    <row r="301" spans="1:9" x14ac:dyDescent="0.35">
      <c r="A301" s="13">
        <f t="shared" si="254"/>
        <v>284</v>
      </c>
      <c r="B301" s="3"/>
      <c r="C301" s="9"/>
      <c r="D301" s="15">
        <f t="shared" si="251"/>
        <v>0</v>
      </c>
      <c r="E301" s="15">
        <f t="shared" si="252"/>
        <v>0</v>
      </c>
      <c r="F301" s="16" t="str">
        <f t="shared" si="249"/>
        <v/>
      </c>
      <c r="G301" s="19">
        <f t="shared" ref="G301:H301" si="281">SUM(B274:B301)</f>
        <v>0</v>
      </c>
      <c r="H301" s="19">
        <f t="shared" si="281"/>
        <v>0</v>
      </c>
      <c r="I301" s="20" t="str">
        <f t="shared" ref="I301:I364" si="282">IFERROR((G301-H301)/G301,"")</f>
        <v/>
      </c>
    </row>
    <row r="302" spans="1:9" x14ac:dyDescent="0.35">
      <c r="A302" s="13">
        <f t="shared" si="254"/>
        <v>285</v>
      </c>
      <c r="B302" s="3"/>
      <c r="C302" s="9"/>
      <c r="D302" s="15">
        <f t="shared" si="251"/>
        <v>0</v>
      </c>
      <c r="E302" s="15">
        <f t="shared" si="252"/>
        <v>0</v>
      </c>
      <c r="F302" s="16" t="str">
        <f t="shared" si="249"/>
        <v/>
      </c>
      <c r="G302" s="19">
        <f t="shared" ref="G302:H302" si="283">SUM(B275:B302)</f>
        <v>0</v>
      </c>
      <c r="H302" s="19">
        <f t="shared" si="283"/>
        <v>0</v>
      </c>
      <c r="I302" s="20" t="str">
        <f t="shared" si="282"/>
        <v/>
      </c>
    </row>
    <row r="303" spans="1:9" x14ac:dyDescent="0.35">
      <c r="A303" s="13">
        <f t="shared" si="254"/>
        <v>286</v>
      </c>
      <c r="B303" s="3"/>
      <c r="C303" s="9"/>
      <c r="D303" s="15">
        <f t="shared" si="251"/>
        <v>0</v>
      </c>
      <c r="E303" s="15">
        <f t="shared" si="252"/>
        <v>0</v>
      </c>
      <c r="F303" s="16" t="str">
        <f t="shared" si="249"/>
        <v/>
      </c>
      <c r="G303" s="19">
        <f t="shared" ref="G303:H303" si="284">SUM(B276:B303)</f>
        <v>0</v>
      </c>
      <c r="H303" s="19">
        <f t="shared" si="284"/>
        <v>0</v>
      </c>
      <c r="I303" s="20" t="str">
        <f t="shared" si="282"/>
        <v/>
      </c>
    </row>
    <row r="304" spans="1:9" x14ac:dyDescent="0.35">
      <c r="A304" s="13">
        <f t="shared" si="254"/>
        <v>287</v>
      </c>
      <c r="B304" s="3"/>
      <c r="C304" s="9"/>
      <c r="D304" s="15">
        <f t="shared" si="251"/>
        <v>0</v>
      </c>
      <c r="E304" s="15">
        <f t="shared" si="252"/>
        <v>0</v>
      </c>
      <c r="F304" s="16" t="str">
        <f t="shared" si="249"/>
        <v/>
      </c>
      <c r="G304" s="19">
        <f t="shared" ref="G304:H304" si="285">SUM(B277:B304)</f>
        <v>0</v>
      </c>
      <c r="H304" s="19">
        <f t="shared" si="285"/>
        <v>0</v>
      </c>
      <c r="I304" s="20" t="str">
        <f t="shared" si="282"/>
        <v/>
      </c>
    </row>
    <row r="305" spans="1:9" x14ac:dyDescent="0.35">
      <c r="A305" s="13">
        <f t="shared" si="254"/>
        <v>288</v>
      </c>
      <c r="B305" s="3"/>
      <c r="C305" s="9"/>
      <c r="D305" s="15">
        <f t="shared" si="251"/>
        <v>0</v>
      </c>
      <c r="E305" s="15">
        <f t="shared" si="252"/>
        <v>0</v>
      </c>
      <c r="F305" s="16" t="str">
        <f t="shared" si="249"/>
        <v/>
      </c>
      <c r="G305" s="19">
        <f t="shared" ref="G305:H305" si="286">SUM(B278:B305)</f>
        <v>0</v>
      </c>
      <c r="H305" s="19">
        <f t="shared" si="286"/>
        <v>0</v>
      </c>
      <c r="I305" s="20" t="str">
        <f t="shared" si="282"/>
        <v/>
      </c>
    </row>
    <row r="306" spans="1:9" x14ac:dyDescent="0.35">
      <c r="A306" s="13">
        <f t="shared" si="254"/>
        <v>289</v>
      </c>
      <c r="B306" s="3"/>
      <c r="C306" s="9"/>
      <c r="D306" s="15">
        <f t="shared" si="251"/>
        <v>0</v>
      </c>
      <c r="E306" s="15">
        <f t="shared" si="252"/>
        <v>0</v>
      </c>
      <c r="F306" s="16" t="str">
        <f t="shared" si="249"/>
        <v/>
      </c>
      <c r="G306" s="19">
        <f t="shared" ref="G306:H306" si="287">SUM(B279:B306)</f>
        <v>0</v>
      </c>
      <c r="H306" s="19">
        <f t="shared" si="287"/>
        <v>0</v>
      </c>
      <c r="I306" s="20" t="str">
        <f t="shared" si="282"/>
        <v/>
      </c>
    </row>
    <row r="307" spans="1:9" x14ac:dyDescent="0.35">
      <c r="A307" s="13">
        <f t="shared" si="254"/>
        <v>290</v>
      </c>
      <c r="B307" s="3"/>
      <c r="C307" s="9"/>
      <c r="D307" s="15">
        <f t="shared" si="251"/>
        <v>0</v>
      </c>
      <c r="E307" s="15">
        <f t="shared" si="252"/>
        <v>0</v>
      </c>
      <c r="F307" s="16" t="str">
        <f t="shared" si="249"/>
        <v/>
      </c>
      <c r="G307" s="19">
        <f t="shared" ref="G307:H307" si="288">SUM(B280:B307)</f>
        <v>0</v>
      </c>
      <c r="H307" s="19">
        <f t="shared" si="288"/>
        <v>0</v>
      </c>
      <c r="I307" s="20" t="str">
        <f t="shared" si="282"/>
        <v/>
      </c>
    </row>
    <row r="308" spans="1:9" x14ac:dyDescent="0.35">
      <c r="A308" s="13">
        <f t="shared" si="254"/>
        <v>291</v>
      </c>
      <c r="B308" s="3"/>
      <c r="C308" s="9"/>
      <c r="D308" s="15">
        <f t="shared" si="251"/>
        <v>0</v>
      </c>
      <c r="E308" s="15">
        <f t="shared" si="252"/>
        <v>0</v>
      </c>
      <c r="F308" s="16" t="str">
        <f t="shared" si="249"/>
        <v/>
      </c>
      <c r="G308" s="19">
        <f t="shared" ref="G308:H308" si="289">SUM(B281:B308)</f>
        <v>0</v>
      </c>
      <c r="H308" s="19">
        <f t="shared" si="289"/>
        <v>0</v>
      </c>
      <c r="I308" s="20" t="str">
        <f t="shared" si="282"/>
        <v/>
      </c>
    </row>
    <row r="309" spans="1:9" x14ac:dyDescent="0.35">
      <c r="A309" s="13">
        <f t="shared" si="254"/>
        <v>292</v>
      </c>
      <c r="B309" s="3"/>
      <c r="C309" s="9"/>
      <c r="D309" s="15">
        <f t="shared" si="251"/>
        <v>0</v>
      </c>
      <c r="E309" s="15">
        <f t="shared" si="252"/>
        <v>0</v>
      </c>
      <c r="F309" s="16" t="str">
        <f t="shared" si="249"/>
        <v/>
      </c>
      <c r="G309" s="19">
        <f t="shared" ref="G309:H309" si="290">SUM(B282:B309)</f>
        <v>0</v>
      </c>
      <c r="H309" s="19">
        <f t="shared" si="290"/>
        <v>0</v>
      </c>
      <c r="I309" s="20" t="str">
        <f t="shared" si="282"/>
        <v/>
      </c>
    </row>
    <row r="310" spans="1:9" x14ac:dyDescent="0.35">
      <c r="A310" s="13">
        <f t="shared" si="254"/>
        <v>293</v>
      </c>
      <c r="B310" s="3"/>
      <c r="C310" s="9"/>
      <c r="D310" s="15">
        <f t="shared" si="251"/>
        <v>0</v>
      </c>
      <c r="E310" s="15">
        <f t="shared" si="252"/>
        <v>0</v>
      </c>
      <c r="F310" s="16" t="str">
        <f t="shared" si="249"/>
        <v/>
      </c>
      <c r="G310" s="19">
        <f t="shared" ref="G310:H310" si="291">SUM(B283:B310)</f>
        <v>0</v>
      </c>
      <c r="H310" s="19">
        <f t="shared" si="291"/>
        <v>0</v>
      </c>
      <c r="I310" s="20" t="str">
        <f t="shared" si="282"/>
        <v/>
      </c>
    </row>
    <row r="311" spans="1:9" x14ac:dyDescent="0.35">
      <c r="A311" s="13">
        <f t="shared" si="254"/>
        <v>294</v>
      </c>
      <c r="B311" s="3"/>
      <c r="C311" s="9"/>
      <c r="D311" s="15">
        <f t="shared" si="251"/>
        <v>0</v>
      </c>
      <c r="E311" s="15">
        <f t="shared" si="252"/>
        <v>0</v>
      </c>
      <c r="F311" s="16" t="str">
        <f t="shared" si="249"/>
        <v/>
      </c>
      <c r="G311" s="19">
        <f t="shared" ref="G311:H311" si="292">SUM(B284:B311)</f>
        <v>0</v>
      </c>
      <c r="H311" s="19">
        <f t="shared" si="292"/>
        <v>0</v>
      </c>
      <c r="I311" s="20" t="str">
        <f t="shared" si="282"/>
        <v/>
      </c>
    </row>
    <row r="312" spans="1:9" x14ac:dyDescent="0.35">
      <c r="A312" s="13">
        <f t="shared" si="254"/>
        <v>295</v>
      </c>
      <c r="B312" s="3"/>
      <c r="C312" s="9"/>
      <c r="D312" s="15">
        <f t="shared" si="251"/>
        <v>0</v>
      </c>
      <c r="E312" s="15">
        <f t="shared" si="252"/>
        <v>0</v>
      </c>
      <c r="F312" s="16" t="str">
        <f t="shared" si="249"/>
        <v/>
      </c>
      <c r="G312" s="19">
        <f t="shared" ref="G312:H312" si="293">SUM(B285:B312)</f>
        <v>0</v>
      </c>
      <c r="H312" s="19">
        <f t="shared" si="293"/>
        <v>0</v>
      </c>
      <c r="I312" s="20" t="str">
        <f t="shared" si="282"/>
        <v/>
      </c>
    </row>
    <row r="313" spans="1:9" x14ac:dyDescent="0.35">
      <c r="A313" s="13">
        <f t="shared" si="254"/>
        <v>296</v>
      </c>
      <c r="B313" s="3"/>
      <c r="C313" s="9"/>
      <c r="D313" s="15">
        <f t="shared" si="251"/>
        <v>0</v>
      </c>
      <c r="E313" s="15">
        <f t="shared" si="252"/>
        <v>0</v>
      </c>
      <c r="F313" s="16" t="str">
        <f t="shared" si="249"/>
        <v/>
      </c>
      <c r="G313" s="19">
        <f t="shared" ref="G313:H313" si="294">SUM(B286:B313)</f>
        <v>0</v>
      </c>
      <c r="H313" s="19">
        <f t="shared" si="294"/>
        <v>0</v>
      </c>
      <c r="I313" s="20" t="str">
        <f t="shared" si="282"/>
        <v/>
      </c>
    </row>
    <row r="314" spans="1:9" x14ac:dyDescent="0.35">
      <c r="A314" s="13">
        <f t="shared" si="254"/>
        <v>297</v>
      </c>
      <c r="B314" s="3"/>
      <c r="C314" s="9"/>
      <c r="D314" s="15">
        <f t="shared" si="251"/>
        <v>0</v>
      </c>
      <c r="E314" s="15">
        <f t="shared" si="252"/>
        <v>0</v>
      </c>
      <c r="F314" s="16" t="str">
        <f t="shared" si="249"/>
        <v/>
      </c>
      <c r="G314" s="19">
        <f t="shared" ref="G314:H314" si="295">SUM(B287:B314)</f>
        <v>0</v>
      </c>
      <c r="H314" s="19">
        <f t="shared" si="295"/>
        <v>0</v>
      </c>
      <c r="I314" s="20" t="str">
        <f t="shared" si="282"/>
        <v/>
      </c>
    </row>
    <row r="315" spans="1:9" x14ac:dyDescent="0.35">
      <c r="A315" s="13">
        <f t="shared" si="254"/>
        <v>298</v>
      </c>
      <c r="B315" s="3"/>
      <c r="C315" s="9"/>
      <c r="D315" s="15">
        <f t="shared" si="251"/>
        <v>0</v>
      </c>
      <c r="E315" s="15">
        <f t="shared" si="252"/>
        <v>0</v>
      </c>
      <c r="F315" s="16" t="str">
        <f t="shared" si="249"/>
        <v/>
      </c>
      <c r="G315" s="19">
        <f t="shared" ref="G315:H315" si="296">SUM(B288:B315)</f>
        <v>0</v>
      </c>
      <c r="H315" s="19">
        <f t="shared" si="296"/>
        <v>0</v>
      </c>
      <c r="I315" s="20" t="str">
        <f t="shared" si="282"/>
        <v/>
      </c>
    </row>
    <row r="316" spans="1:9" x14ac:dyDescent="0.35">
      <c r="A316" s="13">
        <f t="shared" si="254"/>
        <v>299</v>
      </c>
      <c r="B316" s="3"/>
      <c r="C316" s="9"/>
      <c r="D316" s="15">
        <f t="shared" si="251"/>
        <v>0</v>
      </c>
      <c r="E316" s="15">
        <f t="shared" si="252"/>
        <v>0</v>
      </c>
      <c r="F316" s="16" t="str">
        <f t="shared" si="249"/>
        <v/>
      </c>
      <c r="G316" s="19">
        <f t="shared" ref="G316:H316" si="297">SUM(B289:B316)</f>
        <v>0</v>
      </c>
      <c r="H316" s="19">
        <f t="shared" si="297"/>
        <v>0</v>
      </c>
      <c r="I316" s="20" t="str">
        <f t="shared" si="282"/>
        <v/>
      </c>
    </row>
    <row r="317" spans="1:9" x14ac:dyDescent="0.35">
      <c r="A317" s="13">
        <f t="shared" si="254"/>
        <v>300</v>
      </c>
      <c r="B317" s="3"/>
      <c r="C317" s="9"/>
      <c r="D317" s="15">
        <f t="shared" si="251"/>
        <v>0</v>
      </c>
      <c r="E317" s="15">
        <f t="shared" si="252"/>
        <v>0</v>
      </c>
      <c r="F317" s="16" t="str">
        <f t="shared" si="249"/>
        <v/>
      </c>
      <c r="G317" s="19">
        <f t="shared" ref="G317:H317" si="298">SUM(B290:B317)</f>
        <v>0</v>
      </c>
      <c r="H317" s="19">
        <f t="shared" si="298"/>
        <v>0</v>
      </c>
      <c r="I317" s="20" t="str">
        <f t="shared" si="282"/>
        <v/>
      </c>
    </row>
    <row r="318" spans="1:9" x14ac:dyDescent="0.35">
      <c r="A318" s="13">
        <f t="shared" si="254"/>
        <v>301</v>
      </c>
      <c r="B318" s="3"/>
      <c r="C318" s="9"/>
      <c r="D318" s="15">
        <f t="shared" si="251"/>
        <v>0</v>
      </c>
      <c r="E318" s="15">
        <f t="shared" si="252"/>
        <v>0</v>
      </c>
      <c r="F318" s="16" t="str">
        <f t="shared" si="249"/>
        <v/>
      </c>
      <c r="G318" s="19">
        <f t="shared" ref="G318:H318" si="299">SUM(B291:B318)</f>
        <v>0</v>
      </c>
      <c r="H318" s="19">
        <f t="shared" si="299"/>
        <v>0</v>
      </c>
      <c r="I318" s="20" t="str">
        <f t="shared" si="282"/>
        <v/>
      </c>
    </row>
    <row r="319" spans="1:9" x14ac:dyDescent="0.35">
      <c r="A319" s="13">
        <f t="shared" si="254"/>
        <v>302</v>
      </c>
      <c r="B319" s="3"/>
      <c r="C319" s="9"/>
      <c r="D319" s="15">
        <f t="shared" si="251"/>
        <v>0</v>
      </c>
      <c r="E319" s="15">
        <f t="shared" si="252"/>
        <v>0</v>
      </c>
      <c r="F319" s="16" t="str">
        <f t="shared" si="249"/>
        <v/>
      </c>
      <c r="G319" s="19">
        <f t="shared" ref="G319:H319" si="300">SUM(B292:B319)</f>
        <v>0</v>
      </c>
      <c r="H319" s="19">
        <f t="shared" si="300"/>
        <v>0</v>
      </c>
      <c r="I319" s="20" t="str">
        <f t="shared" si="282"/>
        <v/>
      </c>
    </row>
    <row r="320" spans="1:9" x14ac:dyDescent="0.35">
      <c r="A320" s="13">
        <f t="shared" si="254"/>
        <v>303</v>
      </c>
      <c r="B320" s="3"/>
      <c r="C320" s="9"/>
      <c r="D320" s="15">
        <f t="shared" si="251"/>
        <v>0</v>
      </c>
      <c r="E320" s="15">
        <f t="shared" si="252"/>
        <v>0</v>
      </c>
      <c r="F320" s="16" t="str">
        <f t="shared" si="249"/>
        <v/>
      </c>
      <c r="G320" s="19">
        <f t="shared" ref="G320:H320" si="301">SUM(B293:B320)</f>
        <v>0</v>
      </c>
      <c r="H320" s="19">
        <f t="shared" si="301"/>
        <v>0</v>
      </c>
      <c r="I320" s="20" t="str">
        <f t="shared" si="282"/>
        <v/>
      </c>
    </row>
    <row r="321" spans="1:9" x14ac:dyDescent="0.35">
      <c r="A321" s="13">
        <f t="shared" si="254"/>
        <v>304</v>
      </c>
      <c r="B321" s="3"/>
      <c r="C321" s="9"/>
      <c r="D321" s="15">
        <f t="shared" si="251"/>
        <v>0</v>
      </c>
      <c r="E321" s="15">
        <f t="shared" si="252"/>
        <v>0</v>
      </c>
      <c r="F321" s="16" t="str">
        <f t="shared" si="249"/>
        <v/>
      </c>
      <c r="G321" s="19">
        <f t="shared" ref="G321:H321" si="302">SUM(B294:B321)</f>
        <v>0</v>
      </c>
      <c r="H321" s="19">
        <f t="shared" si="302"/>
        <v>0</v>
      </c>
      <c r="I321" s="20" t="str">
        <f t="shared" si="282"/>
        <v/>
      </c>
    </row>
    <row r="322" spans="1:9" x14ac:dyDescent="0.35">
      <c r="A322" s="13">
        <f t="shared" si="254"/>
        <v>305</v>
      </c>
      <c r="B322" s="3"/>
      <c r="C322" s="9"/>
      <c r="D322" s="15">
        <f t="shared" si="251"/>
        <v>0</v>
      </c>
      <c r="E322" s="15">
        <f t="shared" si="252"/>
        <v>0</v>
      </c>
      <c r="F322" s="16" t="str">
        <f t="shared" si="249"/>
        <v/>
      </c>
      <c r="G322" s="19">
        <f t="shared" ref="G322:H322" si="303">SUM(B295:B322)</f>
        <v>0</v>
      </c>
      <c r="H322" s="19">
        <f t="shared" si="303"/>
        <v>0</v>
      </c>
      <c r="I322" s="20" t="str">
        <f t="shared" si="282"/>
        <v/>
      </c>
    </row>
    <row r="323" spans="1:9" x14ac:dyDescent="0.35">
      <c r="A323" s="13">
        <f t="shared" si="254"/>
        <v>306</v>
      </c>
      <c r="B323" s="3"/>
      <c r="C323" s="9"/>
      <c r="D323" s="15">
        <f t="shared" si="251"/>
        <v>0</v>
      </c>
      <c r="E323" s="15">
        <f t="shared" si="252"/>
        <v>0</v>
      </c>
      <c r="F323" s="16" t="str">
        <f t="shared" si="249"/>
        <v/>
      </c>
      <c r="G323" s="19">
        <f t="shared" ref="G323:H323" si="304">SUM(B296:B323)</f>
        <v>0</v>
      </c>
      <c r="H323" s="19">
        <f t="shared" si="304"/>
        <v>0</v>
      </c>
      <c r="I323" s="20" t="str">
        <f t="shared" si="282"/>
        <v/>
      </c>
    </row>
    <row r="324" spans="1:9" x14ac:dyDescent="0.35">
      <c r="A324" s="13">
        <f t="shared" si="254"/>
        <v>307</v>
      </c>
      <c r="B324" s="3"/>
      <c r="C324" s="9"/>
      <c r="D324" s="15">
        <f t="shared" si="251"/>
        <v>0</v>
      </c>
      <c r="E324" s="15">
        <f t="shared" si="252"/>
        <v>0</v>
      </c>
      <c r="F324" s="16" t="str">
        <f t="shared" si="249"/>
        <v/>
      </c>
      <c r="G324" s="19">
        <f t="shared" ref="G324:H324" si="305">SUM(B297:B324)</f>
        <v>0</v>
      </c>
      <c r="H324" s="19">
        <f t="shared" si="305"/>
        <v>0</v>
      </c>
      <c r="I324" s="20" t="str">
        <f t="shared" si="282"/>
        <v/>
      </c>
    </row>
    <row r="325" spans="1:9" x14ac:dyDescent="0.35">
      <c r="A325" s="13">
        <f t="shared" si="254"/>
        <v>308</v>
      </c>
      <c r="B325" s="3"/>
      <c r="C325" s="9"/>
      <c r="D325" s="15">
        <f t="shared" si="251"/>
        <v>0</v>
      </c>
      <c r="E325" s="15">
        <f t="shared" si="252"/>
        <v>0</v>
      </c>
      <c r="F325" s="16" t="str">
        <f t="shared" si="249"/>
        <v/>
      </c>
      <c r="G325" s="19">
        <f t="shared" ref="G325:H325" si="306">SUM(B298:B325)</f>
        <v>0</v>
      </c>
      <c r="H325" s="19">
        <f t="shared" si="306"/>
        <v>0</v>
      </c>
      <c r="I325" s="20" t="str">
        <f t="shared" si="282"/>
        <v/>
      </c>
    </row>
    <row r="326" spans="1:9" x14ac:dyDescent="0.35">
      <c r="A326" s="13">
        <f t="shared" si="254"/>
        <v>309</v>
      </c>
      <c r="B326" s="3"/>
      <c r="C326" s="9"/>
      <c r="D326" s="15">
        <f t="shared" si="251"/>
        <v>0</v>
      </c>
      <c r="E326" s="15">
        <f t="shared" si="252"/>
        <v>0</v>
      </c>
      <c r="F326" s="16" t="str">
        <f t="shared" si="249"/>
        <v/>
      </c>
      <c r="G326" s="19">
        <f t="shared" ref="G326:H326" si="307">SUM(B299:B326)</f>
        <v>0</v>
      </c>
      <c r="H326" s="19">
        <f t="shared" si="307"/>
        <v>0</v>
      </c>
      <c r="I326" s="20" t="str">
        <f t="shared" si="282"/>
        <v/>
      </c>
    </row>
    <row r="327" spans="1:9" x14ac:dyDescent="0.35">
      <c r="A327" s="13">
        <f t="shared" si="254"/>
        <v>310</v>
      </c>
      <c r="B327" s="3"/>
      <c r="C327" s="9"/>
      <c r="D327" s="15">
        <f t="shared" si="251"/>
        <v>0</v>
      </c>
      <c r="E327" s="15">
        <f t="shared" si="252"/>
        <v>0</v>
      </c>
      <c r="F327" s="16" t="str">
        <f t="shared" si="249"/>
        <v/>
      </c>
      <c r="G327" s="19">
        <f t="shared" ref="G327:H327" si="308">SUM(B300:B327)</f>
        <v>0</v>
      </c>
      <c r="H327" s="19">
        <f t="shared" si="308"/>
        <v>0</v>
      </c>
      <c r="I327" s="20" t="str">
        <f t="shared" si="282"/>
        <v/>
      </c>
    </row>
    <row r="328" spans="1:9" x14ac:dyDescent="0.35">
      <c r="A328" s="13">
        <f t="shared" si="254"/>
        <v>311</v>
      </c>
      <c r="B328" s="3"/>
      <c r="C328" s="9"/>
      <c r="D328" s="15">
        <f t="shared" si="251"/>
        <v>0</v>
      </c>
      <c r="E328" s="15">
        <f t="shared" si="252"/>
        <v>0</v>
      </c>
      <c r="F328" s="16" t="str">
        <f t="shared" si="249"/>
        <v/>
      </c>
      <c r="G328" s="19">
        <f t="shared" ref="G328:H328" si="309">SUM(B301:B328)</f>
        <v>0</v>
      </c>
      <c r="H328" s="19">
        <f t="shared" si="309"/>
        <v>0</v>
      </c>
      <c r="I328" s="20" t="str">
        <f t="shared" si="282"/>
        <v/>
      </c>
    </row>
    <row r="329" spans="1:9" x14ac:dyDescent="0.35">
      <c r="A329" s="13">
        <f t="shared" si="254"/>
        <v>312</v>
      </c>
      <c r="B329" s="3"/>
      <c r="C329" s="9"/>
      <c r="D329" s="15">
        <f t="shared" si="251"/>
        <v>0</v>
      </c>
      <c r="E329" s="15">
        <f t="shared" si="252"/>
        <v>0</v>
      </c>
      <c r="F329" s="16" t="str">
        <f t="shared" si="249"/>
        <v/>
      </c>
      <c r="G329" s="19">
        <f t="shared" ref="G329:H329" si="310">SUM(B302:B329)</f>
        <v>0</v>
      </c>
      <c r="H329" s="19">
        <f t="shared" si="310"/>
        <v>0</v>
      </c>
      <c r="I329" s="20" t="str">
        <f t="shared" si="282"/>
        <v/>
      </c>
    </row>
    <row r="330" spans="1:9" x14ac:dyDescent="0.35">
      <c r="A330" s="13">
        <f t="shared" si="254"/>
        <v>313</v>
      </c>
      <c r="B330" s="3"/>
      <c r="C330" s="9"/>
      <c r="D330" s="15">
        <f t="shared" si="251"/>
        <v>0</v>
      </c>
      <c r="E330" s="15">
        <f t="shared" si="252"/>
        <v>0</v>
      </c>
      <c r="F330" s="16" t="str">
        <f t="shared" si="249"/>
        <v/>
      </c>
      <c r="G330" s="19">
        <f t="shared" ref="G330:H330" si="311">SUM(B303:B330)</f>
        <v>0</v>
      </c>
      <c r="H330" s="19">
        <f t="shared" si="311"/>
        <v>0</v>
      </c>
      <c r="I330" s="20" t="str">
        <f t="shared" si="282"/>
        <v/>
      </c>
    </row>
    <row r="331" spans="1:9" x14ac:dyDescent="0.35">
      <c r="A331" s="13">
        <f t="shared" si="254"/>
        <v>314</v>
      </c>
      <c r="B331" s="3"/>
      <c r="C331" s="9"/>
      <c r="D331" s="15">
        <f t="shared" si="251"/>
        <v>0</v>
      </c>
      <c r="E331" s="15">
        <f t="shared" si="252"/>
        <v>0</v>
      </c>
      <c r="F331" s="16" t="str">
        <f t="shared" si="249"/>
        <v/>
      </c>
      <c r="G331" s="19">
        <f t="shared" ref="G331:H331" si="312">SUM(B304:B331)</f>
        <v>0</v>
      </c>
      <c r="H331" s="19">
        <f t="shared" si="312"/>
        <v>0</v>
      </c>
      <c r="I331" s="20" t="str">
        <f t="shared" si="282"/>
        <v/>
      </c>
    </row>
    <row r="332" spans="1:9" x14ac:dyDescent="0.35">
      <c r="A332" s="13">
        <f t="shared" si="254"/>
        <v>315</v>
      </c>
      <c r="B332" s="3"/>
      <c r="C332" s="9"/>
      <c r="D332" s="15">
        <f t="shared" si="251"/>
        <v>0</v>
      </c>
      <c r="E332" s="15">
        <f t="shared" si="252"/>
        <v>0</v>
      </c>
      <c r="F332" s="16" t="str">
        <f t="shared" si="249"/>
        <v/>
      </c>
      <c r="G332" s="19">
        <f t="shared" ref="G332:H332" si="313">SUM(B305:B332)</f>
        <v>0</v>
      </c>
      <c r="H332" s="19">
        <f t="shared" si="313"/>
        <v>0</v>
      </c>
      <c r="I332" s="20" t="str">
        <f t="shared" si="282"/>
        <v/>
      </c>
    </row>
    <row r="333" spans="1:9" x14ac:dyDescent="0.35">
      <c r="A333" s="13">
        <f t="shared" si="254"/>
        <v>316</v>
      </c>
      <c r="B333" s="3"/>
      <c r="C333" s="9"/>
      <c r="D333" s="15">
        <f t="shared" si="251"/>
        <v>0</v>
      </c>
      <c r="E333" s="15">
        <f t="shared" si="252"/>
        <v>0</v>
      </c>
      <c r="F333" s="16" t="str">
        <f t="shared" si="249"/>
        <v/>
      </c>
      <c r="G333" s="19">
        <f t="shared" ref="G333:H333" si="314">SUM(B306:B333)</f>
        <v>0</v>
      </c>
      <c r="H333" s="19">
        <f t="shared" si="314"/>
        <v>0</v>
      </c>
      <c r="I333" s="20" t="str">
        <f t="shared" si="282"/>
        <v/>
      </c>
    </row>
    <row r="334" spans="1:9" x14ac:dyDescent="0.35">
      <c r="A334" s="13">
        <f t="shared" si="254"/>
        <v>317</v>
      </c>
      <c r="B334" s="3"/>
      <c r="C334" s="9"/>
      <c r="D334" s="15">
        <f t="shared" si="251"/>
        <v>0</v>
      </c>
      <c r="E334" s="15">
        <f t="shared" si="252"/>
        <v>0</v>
      </c>
      <c r="F334" s="16" t="str">
        <f t="shared" si="249"/>
        <v/>
      </c>
      <c r="G334" s="19">
        <f t="shared" ref="G334:H334" si="315">SUM(B307:B334)</f>
        <v>0</v>
      </c>
      <c r="H334" s="19">
        <f t="shared" si="315"/>
        <v>0</v>
      </c>
      <c r="I334" s="20" t="str">
        <f t="shared" si="282"/>
        <v/>
      </c>
    </row>
    <row r="335" spans="1:9" x14ac:dyDescent="0.35">
      <c r="A335" s="13">
        <f t="shared" si="254"/>
        <v>318</v>
      </c>
      <c r="B335" s="3"/>
      <c r="C335" s="9"/>
      <c r="D335" s="15">
        <f t="shared" si="251"/>
        <v>0</v>
      </c>
      <c r="E335" s="15">
        <f t="shared" si="252"/>
        <v>0</v>
      </c>
      <c r="F335" s="16" t="str">
        <f t="shared" si="249"/>
        <v/>
      </c>
      <c r="G335" s="19">
        <f t="shared" ref="G335:H335" si="316">SUM(B308:B335)</f>
        <v>0</v>
      </c>
      <c r="H335" s="19">
        <f t="shared" si="316"/>
        <v>0</v>
      </c>
      <c r="I335" s="20" t="str">
        <f t="shared" si="282"/>
        <v/>
      </c>
    </row>
    <row r="336" spans="1:9" x14ac:dyDescent="0.35">
      <c r="A336" s="13">
        <f t="shared" si="254"/>
        <v>319</v>
      </c>
      <c r="B336" s="3"/>
      <c r="C336" s="9"/>
      <c r="D336" s="15">
        <f t="shared" si="251"/>
        <v>0</v>
      </c>
      <c r="E336" s="15">
        <f t="shared" si="252"/>
        <v>0</v>
      </c>
      <c r="F336" s="16" t="str">
        <f t="shared" si="249"/>
        <v/>
      </c>
      <c r="G336" s="19">
        <f t="shared" ref="G336:H336" si="317">SUM(B309:B336)</f>
        <v>0</v>
      </c>
      <c r="H336" s="19">
        <f t="shared" si="317"/>
        <v>0</v>
      </c>
      <c r="I336" s="20" t="str">
        <f t="shared" si="282"/>
        <v/>
      </c>
    </row>
    <row r="337" spans="1:9" x14ac:dyDescent="0.35">
      <c r="A337" s="13">
        <f t="shared" si="254"/>
        <v>320</v>
      </c>
      <c r="B337" s="3"/>
      <c r="C337" s="9"/>
      <c r="D337" s="15">
        <f t="shared" si="251"/>
        <v>0</v>
      </c>
      <c r="E337" s="15">
        <f t="shared" si="252"/>
        <v>0</v>
      </c>
      <c r="F337" s="16" t="str">
        <f t="shared" ref="F337:F379" si="318">IFERROR(E337/$B$383,"")</f>
        <v/>
      </c>
      <c r="G337" s="19">
        <f t="shared" ref="G337:H337" si="319">SUM(B310:B337)</f>
        <v>0</v>
      </c>
      <c r="H337" s="19">
        <f t="shared" si="319"/>
        <v>0</v>
      </c>
      <c r="I337" s="20" t="str">
        <f t="shared" si="282"/>
        <v/>
      </c>
    </row>
    <row r="338" spans="1:9" x14ac:dyDescent="0.35">
      <c r="A338" s="13">
        <f t="shared" si="254"/>
        <v>321</v>
      </c>
      <c r="B338" s="3"/>
      <c r="C338" s="9"/>
      <c r="D338" s="15">
        <f t="shared" ref="D338:D379" si="320">B338-C338</f>
        <v>0</v>
      </c>
      <c r="E338" s="15">
        <f t="shared" ref="E338:E379" si="321">(B338-C338)+E337</f>
        <v>0</v>
      </c>
      <c r="F338" s="16" t="str">
        <f t="shared" si="318"/>
        <v/>
      </c>
      <c r="G338" s="19">
        <f t="shared" ref="G338:H338" si="322">SUM(B311:B338)</f>
        <v>0</v>
      </c>
      <c r="H338" s="19">
        <f t="shared" si="322"/>
        <v>0</v>
      </c>
      <c r="I338" s="20" t="str">
        <f t="shared" si="282"/>
        <v/>
      </c>
    </row>
    <row r="339" spans="1:9" x14ac:dyDescent="0.35">
      <c r="A339" s="13">
        <f t="shared" ref="A339:A382" si="323">A338+1</f>
        <v>322</v>
      </c>
      <c r="B339" s="3"/>
      <c r="C339" s="9"/>
      <c r="D339" s="15">
        <f t="shared" si="320"/>
        <v>0</v>
      </c>
      <c r="E339" s="15">
        <f t="shared" si="321"/>
        <v>0</v>
      </c>
      <c r="F339" s="16" t="str">
        <f t="shared" si="318"/>
        <v/>
      </c>
      <c r="G339" s="19">
        <f t="shared" ref="G339:H339" si="324">SUM(B312:B339)</f>
        <v>0</v>
      </c>
      <c r="H339" s="19">
        <f t="shared" si="324"/>
        <v>0</v>
      </c>
      <c r="I339" s="20" t="str">
        <f t="shared" si="282"/>
        <v/>
      </c>
    </row>
    <row r="340" spans="1:9" x14ac:dyDescent="0.35">
      <c r="A340" s="13">
        <f t="shared" si="323"/>
        <v>323</v>
      </c>
      <c r="B340" s="3"/>
      <c r="C340" s="9"/>
      <c r="D340" s="15">
        <f t="shared" si="320"/>
        <v>0</v>
      </c>
      <c r="E340" s="15">
        <f t="shared" si="321"/>
        <v>0</v>
      </c>
      <c r="F340" s="16" t="str">
        <f t="shared" si="318"/>
        <v/>
      </c>
      <c r="G340" s="19">
        <f t="shared" ref="G340:H340" si="325">SUM(B313:B340)</f>
        <v>0</v>
      </c>
      <c r="H340" s="19">
        <f t="shared" si="325"/>
        <v>0</v>
      </c>
      <c r="I340" s="20" t="str">
        <f t="shared" si="282"/>
        <v/>
      </c>
    </row>
    <row r="341" spans="1:9" x14ac:dyDescent="0.35">
      <c r="A341" s="13">
        <f t="shared" si="323"/>
        <v>324</v>
      </c>
      <c r="B341" s="3"/>
      <c r="C341" s="9"/>
      <c r="D341" s="15">
        <f t="shared" si="320"/>
        <v>0</v>
      </c>
      <c r="E341" s="15">
        <f t="shared" si="321"/>
        <v>0</v>
      </c>
      <c r="F341" s="16" t="str">
        <f t="shared" si="318"/>
        <v/>
      </c>
      <c r="G341" s="19">
        <f t="shared" ref="G341:H341" si="326">SUM(B314:B341)</f>
        <v>0</v>
      </c>
      <c r="H341" s="19">
        <f t="shared" si="326"/>
        <v>0</v>
      </c>
      <c r="I341" s="20" t="str">
        <f t="shared" si="282"/>
        <v/>
      </c>
    </row>
    <row r="342" spans="1:9" x14ac:dyDescent="0.35">
      <c r="A342" s="13">
        <f t="shared" si="323"/>
        <v>325</v>
      </c>
      <c r="B342" s="3"/>
      <c r="C342" s="9"/>
      <c r="D342" s="15">
        <f t="shared" si="320"/>
        <v>0</v>
      </c>
      <c r="E342" s="15">
        <f t="shared" si="321"/>
        <v>0</v>
      </c>
      <c r="F342" s="16" t="str">
        <f t="shared" si="318"/>
        <v/>
      </c>
      <c r="G342" s="19">
        <f t="shared" ref="G342:H342" si="327">SUM(B315:B342)</f>
        <v>0</v>
      </c>
      <c r="H342" s="19">
        <f t="shared" si="327"/>
        <v>0</v>
      </c>
      <c r="I342" s="20" t="str">
        <f t="shared" si="282"/>
        <v/>
      </c>
    </row>
    <row r="343" spans="1:9" x14ac:dyDescent="0.35">
      <c r="A343" s="13">
        <f t="shared" si="323"/>
        <v>326</v>
      </c>
      <c r="B343" s="3"/>
      <c r="C343" s="9"/>
      <c r="D343" s="15">
        <f t="shared" si="320"/>
        <v>0</v>
      </c>
      <c r="E343" s="15">
        <f t="shared" si="321"/>
        <v>0</v>
      </c>
      <c r="F343" s="16" t="str">
        <f t="shared" si="318"/>
        <v/>
      </c>
      <c r="G343" s="19">
        <f t="shared" ref="G343:H343" si="328">SUM(B316:B343)</f>
        <v>0</v>
      </c>
      <c r="H343" s="19">
        <f t="shared" si="328"/>
        <v>0</v>
      </c>
      <c r="I343" s="20" t="str">
        <f t="shared" si="282"/>
        <v/>
      </c>
    </row>
    <row r="344" spans="1:9" x14ac:dyDescent="0.35">
      <c r="A344" s="13">
        <f t="shared" si="323"/>
        <v>327</v>
      </c>
      <c r="B344" s="3"/>
      <c r="C344" s="9"/>
      <c r="D344" s="15">
        <f t="shared" si="320"/>
        <v>0</v>
      </c>
      <c r="E344" s="15">
        <f t="shared" si="321"/>
        <v>0</v>
      </c>
      <c r="F344" s="16" t="str">
        <f t="shared" si="318"/>
        <v/>
      </c>
      <c r="G344" s="19">
        <f t="shared" ref="G344:H344" si="329">SUM(B317:B344)</f>
        <v>0</v>
      </c>
      <c r="H344" s="19">
        <f t="shared" si="329"/>
        <v>0</v>
      </c>
      <c r="I344" s="20" t="str">
        <f t="shared" si="282"/>
        <v/>
      </c>
    </row>
    <row r="345" spans="1:9" x14ac:dyDescent="0.35">
      <c r="A345" s="13">
        <f t="shared" si="323"/>
        <v>328</v>
      </c>
      <c r="B345" s="3"/>
      <c r="C345" s="9"/>
      <c r="D345" s="15">
        <f t="shared" si="320"/>
        <v>0</v>
      </c>
      <c r="E345" s="15">
        <f t="shared" si="321"/>
        <v>0</v>
      </c>
      <c r="F345" s="16" t="str">
        <f t="shared" si="318"/>
        <v/>
      </c>
      <c r="G345" s="19">
        <f t="shared" ref="G345:H345" si="330">SUM(B318:B345)</f>
        <v>0</v>
      </c>
      <c r="H345" s="19">
        <f t="shared" si="330"/>
        <v>0</v>
      </c>
      <c r="I345" s="20" t="str">
        <f t="shared" si="282"/>
        <v/>
      </c>
    </row>
    <row r="346" spans="1:9" x14ac:dyDescent="0.35">
      <c r="A346" s="13">
        <f t="shared" si="323"/>
        <v>329</v>
      </c>
      <c r="B346" s="3"/>
      <c r="C346" s="9"/>
      <c r="D346" s="15">
        <f t="shared" si="320"/>
        <v>0</v>
      </c>
      <c r="E346" s="15">
        <f t="shared" si="321"/>
        <v>0</v>
      </c>
      <c r="F346" s="16" t="str">
        <f t="shared" si="318"/>
        <v/>
      </c>
      <c r="G346" s="19">
        <f t="shared" ref="G346:H346" si="331">SUM(B319:B346)</f>
        <v>0</v>
      </c>
      <c r="H346" s="19">
        <f t="shared" si="331"/>
        <v>0</v>
      </c>
      <c r="I346" s="20" t="str">
        <f t="shared" si="282"/>
        <v/>
      </c>
    </row>
    <row r="347" spans="1:9" x14ac:dyDescent="0.35">
      <c r="A347" s="13">
        <f t="shared" si="323"/>
        <v>330</v>
      </c>
      <c r="B347" s="3"/>
      <c r="C347" s="9"/>
      <c r="D347" s="15">
        <f t="shared" si="320"/>
        <v>0</v>
      </c>
      <c r="E347" s="15">
        <f t="shared" si="321"/>
        <v>0</v>
      </c>
      <c r="F347" s="16" t="str">
        <f t="shared" si="318"/>
        <v/>
      </c>
      <c r="G347" s="19">
        <f t="shared" ref="G347:H347" si="332">SUM(B320:B347)</f>
        <v>0</v>
      </c>
      <c r="H347" s="19">
        <f t="shared" si="332"/>
        <v>0</v>
      </c>
      <c r="I347" s="20" t="str">
        <f t="shared" si="282"/>
        <v/>
      </c>
    </row>
    <row r="348" spans="1:9" x14ac:dyDescent="0.35">
      <c r="A348" s="13">
        <f t="shared" si="323"/>
        <v>331</v>
      </c>
      <c r="B348" s="3"/>
      <c r="C348" s="9"/>
      <c r="D348" s="15">
        <f t="shared" si="320"/>
        <v>0</v>
      </c>
      <c r="E348" s="15">
        <f t="shared" si="321"/>
        <v>0</v>
      </c>
      <c r="F348" s="16" t="str">
        <f t="shared" si="318"/>
        <v/>
      </c>
      <c r="G348" s="19">
        <f t="shared" ref="G348:H348" si="333">SUM(B321:B348)</f>
        <v>0</v>
      </c>
      <c r="H348" s="19">
        <f t="shared" si="333"/>
        <v>0</v>
      </c>
      <c r="I348" s="20" t="str">
        <f t="shared" si="282"/>
        <v/>
      </c>
    </row>
    <row r="349" spans="1:9" x14ac:dyDescent="0.35">
      <c r="A349" s="13">
        <f t="shared" si="323"/>
        <v>332</v>
      </c>
      <c r="B349" s="3"/>
      <c r="C349" s="9"/>
      <c r="D349" s="15">
        <f t="shared" si="320"/>
        <v>0</v>
      </c>
      <c r="E349" s="15">
        <f t="shared" si="321"/>
        <v>0</v>
      </c>
      <c r="F349" s="16" t="str">
        <f t="shared" si="318"/>
        <v/>
      </c>
      <c r="G349" s="19">
        <f t="shared" ref="G349:H349" si="334">SUM(B322:B349)</f>
        <v>0</v>
      </c>
      <c r="H349" s="19">
        <f t="shared" si="334"/>
        <v>0</v>
      </c>
      <c r="I349" s="20" t="str">
        <f t="shared" si="282"/>
        <v/>
      </c>
    </row>
    <row r="350" spans="1:9" x14ac:dyDescent="0.35">
      <c r="A350" s="13">
        <f t="shared" si="323"/>
        <v>333</v>
      </c>
      <c r="B350" s="3"/>
      <c r="C350" s="9"/>
      <c r="D350" s="15">
        <f t="shared" si="320"/>
        <v>0</v>
      </c>
      <c r="E350" s="15">
        <f t="shared" si="321"/>
        <v>0</v>
      </c>
      <c r="F350" s="16" t="str">
        <f t="shared" si="318"/>
        <v/>
      </c>
      <c r="G350" s="19">
        <f t="shared" ref="G350:H350" si="335">SUM(B323:B350)</f>
        <v>0</v>
      </c>
      <c r="H350" s="19">
        <f t="shared" si="335"/>
        <v>0</v>
      </c>
      <c r="I350" s="20" t="str">
        <f t="shared" si="282"/>
        <v/>
      </c>
    </row>
    <row r="351" spans="1:9" x14ac:dyDescent="0.35">
      <c r="A351" s="13">
        <f t="shared" si="323"/>
        <v>334</v>
      </c>
      <c r="B351" s="3"/>
      <c r="C351" s="9"/>
      <c r="D351" s="15">
        <f t="shared" si="320"/>
        <v>0</v>
      </c>
      <c r="E351" s="15">
        <f t="shared" si="321"/>
        <v>0</v>
      </c>
      <c r="F351" s="16" t="str">
        <f t="shared" si="318"/>
        <v/>
      </c>
      <c r="G351" s="19">
        <f t="shared" ref="G351:H351" si="336">SUM(B324:B351)</f>
        <v>0</v>
      </c>
      <c r="H351" s="19">
        <f t="shared" si="336"/>
        <v>0</v>
      </c>
      <c r="I351" s="20" t="str">
        <f t="shared" si="282"/>
        <v/>
      </c>
    </row>
    <row r="352" spans="1:9" x14ac:dyDescent="0.35">
      <c r="A352" s="13">
        <f t="shared" si="323"/>
        <v>335</v>
      </c>
      <c r="B352" s="3"/>
      <c r="C352" s="9"/>
      <c r="D352" s="15">
        <f t="shared" si="320"/>
        <v>0</v>
      </c>
      <c r="E352" s="15">
        <f t="shared" si="321"/>
        <v>0</v>
      </c>
      <c r="F352" s="16" t="str">
        <f t="shared" si="318"/>
        <v/>
      </c>
      <c r="G352" s="19">
        <f t="shared" ref="G352:H352" si="337">SUM(B325:B352)</f>
        <v>0</v>
      </c>
      <c r="H352" s="19">
        <f t="shared" si="337"/>
        <v>0</v>
      </c>
      <c r="I352" s="20" t="str">
        <f t="shared" si="282"/>
        <v/>
      </c>
    </row>
    <row r="353" spans="1:9" x14ac:dyDescent="0.35">
      <c r="A353" s="13">
        <f t="shared" si="323"/>
        <v>336</v>
      </c>
      <c r="B353" s="3"/>
      <c r="C353" s="9"/>
      <c r="D353" s="15">
        <f t="shared" si="320"/>
        <v>0</v>
      </c>
      <c r="E353" s="15">
        <f t="shared" si="321"/>
        <v>0</v>
      </c>
      <c r="F353" s="16" t="str">
        <f t="shared" si="318"/>
        <v/>
      </c>
      <c r="G353" s="19">
        <f t="shared" ref="G353:H353" si="338">SUM(B326:B353)</f>
        <v>0</v>
      </c>
      <c r="H353" s="19">
        <f t="shared" si="338"/>
        <v>0</v>
      </c>
      <c r="I353" s="20" t="str">
        <f t="shared" si="282"/>
        <v/>
      </c>
    </row>
    <row r="354" spans="1:9" x14ac:dyDescent="0.35">
      <c r="A354" s="13">
        <f t="shared" si="323"/>
        <v>337</v>
      </c>
      <c r="B354" s="3"/>
      <c r="C354" s="9"/>
      <c r="D354" s="15">
        <f t="shared" si="320"/>
        <v>0</v>
      </c>
      <c r="E354" s="15">
        <f t="shared" si="321"/>
        <v>0</v>
      </c>
      <c r="F354" s="16" t="str">
        <f t="shared" si="318"/>
        <v/>
      </c>
      <c r="G354" s="19">
        <f t="shared" ref="G354:H354" si="339">SUM(B327:B354)</f>
        <v>0</v>
      </c>
      <c r="H354" s="19">
        <f t="shared" si="339"/>
        <v>0</v>
      </c>
      <c r="I354" s="20" t="str">
        <f t="shared" si="282"/>
        <v/>
      </c>
    </row>
    <row r="355" spans="1:9" x14ac:dyDescent="0.35">
      <c r="A355" s="13">
        <f t="shared" si="323"/>
        <v>338</v>
      </c>
      <c r="B355" s="3"/>
      <c r="C355" s="9"/>
      <c r="D355" s="15">
        <f t="shared" si="320"/>
        <v>0</v>
      </c>
      <c r="E355" s="15">
        <f t="shared" si="321"/>
        <v>0</v>
      </c>
      <c r="F355" s="16" t="str">
        <f t="shared" si="318"/>
        <v/>
      </c>
      <c r="G355" s="19">
        <f t="shared" ref="G355:H355" si="340">SUM(B328:B355)</f>
        <v>0</v>
      </c>
      <c r="H355" s="19">
        <f t="shared" si="340"/>
        <v>0</v>
      </c>
      <c r="I355" s="20" t="str">
        <f t="shared" si="282"/>
        <v/>
      </c>
    </row>
    <row r="356" spans="1:9" x14ac:dyDescent="0.35">
      <c r="A356" s="13">
        <f t="shared" si="323"/>
        <v>339</v>
      </c>
      <c r="B356" s="3"/>
      <c r="C356" s="9"/>
      <c r="D356" s="15">
        <f t="shared" si="320"/>
        <v>0</v>
      </c>
      <c r="E356" s="15">
        <f t="shared" si="321"/>
        <v>0</v>
      </c>
      <c r="F356" s="16" t="str">
        <f t="shared" si="318"/>
        <v/>
      </c>
      <c r="G356" s="19">
        <f t="shared" ref="G356:H356" si="341">SUM(B329:B356)</f>
        <v>0</v>
      </c>
      <c r="H356" s="19">
        <f t="shared" si="341"/>
        <v>0</v>
      </c>
      <c r="I356" s="20" t="str">
        <f t="shared" si="282"/>
        <v/>
      </c>
    </row>
    <row r="357" spans="1:9" x14ac:dyDescent="0.35">
      <c r="A357" s="13">
        <f t="shared" si="323"/>
        <v>340</v>
      </c>
      <c r="B357" s="3"/>
      <c r="C357" s="9"/>
      <c r="D357" s="15">
        <f t="shared" si="320"/>
        <v>0</v>
      </c>
      <c r="E357" s="15">
        <f t="shared" si="321"/>
        <v>0</v>
      </c>
      <c r="F357" s="16" t="str">
        <f t="shared" si="318"/>
        <v/>
      </c>
      <c r="G357" s="19">
        <f t="shared" ref="G357:H357" si="342">SUM(B330:B357)</f>
        <v>0</v>
      </c>
      <c r="H357" s="19">
        <f t="shared" si="342"/>
        <v>0</v>
      </c>
      <c r="I357" s="20" t="str">
        <f t="shared" si="282"/>
        <v/>
      </c>
    </row>
    <row r="358" spans="1:9" x14ac:dyDescent="0.35">
      <c r="A358" s="13">
        <f t="shared" si="323"/>
        <v>341</v>
      </c>
      <c r="B358" s="3"/>
      <c r="C358" s="9"/>
      <c r="D358" s="15">
        <f t="shared" si="320"/>
        <v>0</v>
      </c>
      <c r="E358" s="15">
        <f t="shared" si="321"/>
        <v>0</v>
      </c>
      <c r="F358" s="16" t="str">
        <f t="shared" si="318"/>
        <v/>
      </c>
      <c r="G358" s="19">
        <f t="shared" ref="G358:H358" si="343">SUM(B331:B358)</f>
        <v>0</v>
      </c>
      <c r="H358" s="19">
        <f t="shared" si="343"/>
        <v>0</v>
      </c>
      <c r="I358" s="20" t="str">
        <f t="shared" si="282"/>
        <v/>
      </c>
    </row>
    <row r="359" spans="1:9" x14ac:dyDescent="0.35">
      <c r="A359" s="13">
        <f t="shared" si="323"/>
        <v>342</v>
      </c>
      <c r="B359" s="3"/>
      <c r="C359" s="9"/>
      <c r="D359" s="15">
        <f t="shared" si="320"/>
        <v>0</v>
      </c>
      <c r="E359" s="15">
        <f t="shared" si="321"/>
        <v>0</v>
      </c>
      <c r="F359" s="16" t="str">
        <f t="shared" si="318"/>
        <v/>
      </c>
      <c r="G359" s="19">
        <f t="shared" ref="G359:H359" si="344">SUM(B332:B359)</f>
        <v>0</v>
      </c>
      <c r="H359" s="19">
        <f t="shared" si="344"/>
        <v>0</v>
      </c>
      <c r="I359" s="20" t="str">
        <f t="shared" si="282"/>
        <v/>
      </c>
    </row>
    <row r="360" spans="1:9" x14ac:dyDescent="0.35">
      <c r="A360" s="13">
        <f t="shared" si="323"/>
        <v>343</v>
      </c>
      <c r="B360" s="3"/>
      <c r="C360" s="9"/>
      <c r="D360" s="15">
        <f t="shared" si="320"/>
        <v>0</v>
      </c>
      <c r="E360" s="15">
        <f t="shared" si="321"/>
        <v>0</v>
      </c>
      <c r="F360" s="16" t="str">
        <f t="shared" si="318"/>
        <v/>
      </c>
      <c r="G360" s="19">
        <f t="shared" ref="G360:H360" si="345">SUM(B333:B360)</f>
        <v>0</v>
      </c>
      <c r="H360" s="19">
        <f t="shared" si="345"/>
        <v>0</v>
      </c>
      <c r="I360" s="20" t="str">
        <f t="shared" si="282"/>
        <v/>
      </c>
    </row>
    <row r="361" spans="1:9" x14ac:dyDescent="0.35">
      <c r="A361" s="13">
        <f t="shared" si="323"/>
        <v>344</v>
      </c>
      <c r="B361" s="3"/>
      <c r="C361" s="9"/>
      <c r="D361" s="15">
        <f t="shared" si="320"/>
        <v>0</v>
      </c>
      <c r="E361" s="15">
        <f t="shared" si="321"/>
        <v>0</v>
      </c>
      <c r="F361" s="16" t="str">
        <f t="shared" si="318"/>
        <v/>
      </c>
      <c r="G361" s="19">
        <f t="shared" ref="G361:H361" si="346">SUM(B334:B361)</f>
        <v>0</v>
      </c>
      <c r="H361" s="19">
        <f t="shared" si="346"/>
        <v>0</v>
      </c>
      <c r="I361" s="20" t="str">
        <f t="shared" si="282"/>
        <v/>
      </c>
    </row>
    <row r="362" spans="1:9" x14ac:dyDescent="0.35">
      <c r="A362" s="13">
        <f t="shared" si="323"/>
        <v>345</v>
      </c>
      <c r="B362" s="3"/>
      <c r="C362" s="9"/>
      <c r="D362" s="15">
        <f t="shared" si="320"/>
        <v>0</v>
      </c>
      <c r="E362" s="15">
        <f t="shared" si="321"/>
        <v>0</v>
      </c>
      <c r="F362" s="16" t="str">
        <f t="shared" si="318"/>
        <v/>
      </c>
      <c r="G362" s="19">
        <f t="shared" ref="G362:H362" si="347">SUM(B335:B362)</f>
        <v>0</v>
      </c>
      <c r="H362" s="19">
        <f t="shared" si="347"/>
        <v>0</v>
      </c>
      <c r="I362" s="20" t="str">
        <f t="shared" si="282"/>
        <v/>
      </c>
    </row>
    <row r="363" spans="1:9" x14ac:dyDescent="0.35">
      <c r="A363" s="13">
        <f t="shared" si="323"/>
        <v>346</v>
      </c>
      <c r="B363" s="3"/>
      <c r="C363" s="9"/>
      <c r="D363" s="15">
        <f t="shared" si="320"/>
        <v>0</v>
      </c>
      <c r="E363" s="15">
        <f t="shared" si="321"/>
        <v>0</v>
      </c>
      <c r="F363" s="16" t="str">
        <f t="shared" si="318"/>
        <v/>
      </c>
      <c r="G363" s="19">
        <f t="shared" ref="G363:H363" si="348">SUM(B336:B363)</f>
        <v>0</v>
      </c>
      <c r="H363" s="19">
        <f t="shared" si="348"/>
        <v>0</v>
      </c>
      <c r="I363" s="20" t="str">
        <f t="shared" si="282"/>
        <v/>
      </c>
    </row>
    <row r="364" spans="1:9" x14ac:dyDescent="0.35">
      <c r="A364" s="13">
        <f t="shared" si="323"/>
        <v>347</v>
      </c>
      <c r="B364" s="3"/>
      <c r="C364" s="9"/>
      <c r="D364" s="15">
        <f t="shared" si="320"/>
        <v>0</v>
      </c>
      <c r="E364" s="15">
        <f t="shared" si="321"/>
        <v>0</v>
      </c>
      <c r="F364" s="16" t="str">
        <f t="shared" si="318"/>
        <v/>
      </c>
      <c r="G364" s="19">
        <f t="shared" ref="G364:H364" si="349">SUM(B337:B364)</f>
        <v>0</v>
      </c>
      <c r="H364" s="19">
        <f t="shared" si="349"/>
        <v>0</v>
      </c>
      <c r="I364" s="20" t="str">
        <f t="shared" si="282"/>
        <v/>
      </c>
    </row>
    <row r="365" spans="1:9" x14ac:dyDescent="0.35">
      <c r="A365" s="13">
        <f t="shared" si="323"/>
        <v>348</v>
      </c>
      <c r="B365" s="3"/>
      <c r="C365" s="9"/>
      <c r="D365" s="15">
        <f t="shared" si="320"/>
        <v>0</v>
      </c>
      <c r="E365" s="15">
        <f t="shared" si="321"/>
        <v>0</v>
      </c>
      <c r="F365" s="16" t="str">
        <f t="shared" si="318"/>
        <v/>
      </c>
      <c r="G365" s="19">
        <f t="shared" ref="G365:H365" si="350">SUM(B338:B365)</f>
        <v>0</v>
      </c>
      <c r="H365" s="19">
        <f t="shared" si="350"/>
        <v>0</v>
      </c>
      <c r="I365" s="20" t="str">
        <f t="shared" ref="I365:I366" si="351">IFERROR((G365-H365)/G365,"")</f>
        <v/>
      </c>
    </row>
    <row r="366" spans="1:9" x14ac:dyDescent="0.35">
      <c r="A366" s="13">
        <f t="shared" si="323"/>
        <v>349</v>
      </c>
      <c r="B366" s="3"/>
      <c r="C366" s="9"/>
      <c r="D366" s="15">
        <f t="shared" si="320"/>
        <v>0</v>
      </c>
      <c r="E366" s="15">
        <f t="shared" si="321"/>
        <v>0</v>
      </c>
      <c r="F366" s="16" t="str">
        <f t="shared" si="318"/>
        <v/>
      </c>
      <c r="G366" s="19">
        <f t="shared" ref="G366:H366" si="352">SUM(B339:B366)</f>
        <v>0</v>
      </c>
      <c r="H366" s="19">
        <f t="shared" si="352"/>
        <v>0</v>
      </c>
      <c r="I366" s="20" t="str">
        <f t="shared" si="351"/>
        <v/>
      </c>
    </row>
    <row r="367" spans="1:9" x14ac:dyDescent="0.35">
      <c r="A367" s="13">
        <f t="shared" si="323"/>
        <v>350</v>
      </c>
      <c r="B367" s="3"/>
      <c r="C367" s="9"/>
      <c r="D367" s="15">
        <f t="shared" si="320"/>
        <v>0</v>
      </c>
      <c r="E367" s="15">
        <f t="shared" si="321"/>
        <v>0</v>
      </c>
      <c r="F367" s="16" t="str">
        <f t="shared" si="318"/>
        <v/>
      </c>
      <c r="G367" s="19">
        <f t="shared" ref="G367:G379" si="353">SUM(B340:B367)</f>
        <v>0</v>
      </c>
      <c r="H367" s="19">
        <f t="shared" ref="H367:H379" si="354">SUM(C340:C367)</f>
        <v>0</v>
      </c>
      <c r="I367" s="20" t="str">
        <f t="shared" ref="I367:I379" si="355">IFERROR((G367-H367)/G367,"")</f>
        <v/>
      </c>
    </row>
    <row r="368" spans="1:9" x14ac:dyDescent="0.35">
      <c r="A368" s="13">
        <f t="shared" si="323"/>
        <v>351</v>
      </c>
      <c r="B368" s="3"/>
      <c r="C368" s="9"/>
      <c r="D368" s="15">
        <f t="shared" si="320"/>
        <v>0</v>
      </c>
      <c r="E368" s="15">
        <f t="shared" si="321"/>
        <v>0</v>
      </c>
      <c r="F368" s="16" t="str">
        <f t="shared" si="318"/>
        <v/>
      </c>
      <c r="G368" s="19">
        <f t="shared" si="353"/>
        <v>0</v>
      </c>
      <c r="H368" s="19">
        <f t="shared" si="354"/>
        <v>0</v>
      </c>
      <c r="I368" s="20" t="str">
        <f t="shared" si="355"/>
        <v/>
      </c>
    </row>
    <row r="369" spans="1:9" x14ac:dyDescent="0.35">
      <c r="A369" s="13">
        <f t="shared" si="323"/>
        <v>352</v>
      </c>
      <c r="B369" s="3"/>
      <c r="C369" s="9"/>
      <c r="D369" s="15">
        <f t="shared" si="320"/>
        <v>0</v>
      </c>
      <c r="E369" s="15">
        <f t="shared" si="321"/>
        <v>0</v>
      </c>
      <c r="F369" s="16" t="str">
        <f t="shared" si="318"/>
        <v/>
      </c>
      <c r="G369" s="19">
        <f t="shared" si="353"/>
        <v>0</v>
      </c>
      <c r="H369" s="19">
        <f t="shared" si="354"/>
        <v>0</v>
      </c>
      <c r="I369" s="20" t="str">
        <f t="shared" si="355"/>
        <v/>
      </c>
    </row>
    <row r="370" spans="1:9" x14ac:dyDescent="0.35">
      <c r="A370" s="13">
        <f t="shared" si="323"/>
        <v>353</v>
      </c>
      <c r="B370" s="3"/>
      <c r="C370" s="9"/>
      <c r="D370" s="15">
        <f t="shared" si="320"/>
        <v>0</v>
      </c>
      <c r="E370" s="15">
        <f t="shared" si="321"/>
        <v>0</v>
      </c>
      <c r="F370" s="16" t="str">
        <f t="shared" si="318"/>
        <v/>
      </c>
      <c r="G370" s="19">
        <f t="shared" si="353"/>
        <v>0</v>
      </c>
      <c r="H370" s="19">
        <f t="shared" si="354"/>
        <v>0</v>
      </c>
      <c r="I370" s="20" t="str">
        <f t="shared" si="355"/>
        <v/>
      </c>
    </row>
    <row r="371" spans="1:9" x14ac:dyDescent="0.35">
      <c r="A371" s="13">
        <f t="shared" si="323"/>
        <v>354</v>
      </c>
      <c r="B371" s="3"/>
      <c r="C371" s="9"/>
      <c r="D371" s="15">
        <f t="shared" si="320"/>
        <v>0</v>
      </c>
      <c r="E371" s="15">
        <f t="shared" si="321"/>
        <v>0</v>
      </c>
      <c r="F371" s="16" t="str">
        <f t="shared" si="318"/>
        <v/>
      </c>
      <c r="G371" s="19">
        <f t="shared" si="353"/>
        <v>0</v>
      </c>
      <c r="H371" s="19">
        <f t="shared" si="354"/>
        <v>0</v>
      </c>
      <c r="I371" s="20" t="str">
        <f t="shared" si="355"/>
        <v/>
      </c>
    </row>
    <row r="372" spans="1:9" x14ac:dyDescent="0.35">
      <c r="A372" s="13">
        <f t="shared" si="323"/>
        <v>355</v>
      </c>
      <c r="B372" s="3"/>
      <c r="C372" s="9"/>
      <c r="D372" s="15">
        <f t="shared" si="320"/>
        <v>0</v>
      </c>
      <c r="E372" s="15">
        <f t="shared" si="321"/>
        <v>0</v>
      </c>
      <c r="F372" s="16" t="str">
        <f t="shared" si="318"/>
        <v/>
      </c>
      <c r="G372" s="19">
        <f t="shared" si="353"/>
        <v>0</v>
      </c>
      <c r="H372" s="19">
        <f t="shared" si="354"/>
        <v>0</v>
      </c>
      <c r="I372" s="20" t="str">
        <f t="shared" si="355"/>
        <v/>
      </c>
    </row>
    <row r="373" spans="1:9" x14ac:dyDescent="0.35">
      <c r="A373" s="13">
        <f t="shared" si="323"/>
        <v>356</v>
      </c>
      <c r="B373" s="3"/>
      <c r="C373" s="9"/>
      <c r="D373" s="15">
        <f t="shared" si="320"/>
        <v>0</v>
      </c>
      <c r="E373" s="15">
        <f t="shared" si="321"/>
        <v>0</v>
      </c>
      <c r="F373" s="16" t="str">
        <f t="shared" si="318"/>
        <v/>
      </c>
      <c r="G373" s="19">
        <f t="shared" si="353"/>
        <v>0</v>
      </c>
      <c r="H373" s="19">
        <f t="shared" si="354"/>
        <v>0</v>
      </c>
      <c r="I373" s="20" t="str">
        <f t="shared" si="355"/>
        <v/>
      </c>
    </row>
    <row r="374" spans="1:9" x14ac:dyDescent="0.35">
      <c r="A374" s="13">
        <f t="shared" si="323"/>
        <v>357</v>
      </c>
      <c r="B374" s="3"/>
      <c r="C374" s="9"/>
      <c r="D374" s="15">
        <f t="shared" si="320"/>
        <v>0</v>
      </c>
      <c r="E374" s="15">
        <f t="shared" si="321"/>
        <v>0</v>
      </c>
      <c r="F374" s="16" t="str">
        <f t="shared" si="318"/>
        <v/>
      </c>
      <c r="G374" s="19">
        <f t="shared" si="353"/>
        <v>0</v>
      </c>
      <c r="H374" s="19">
        <f t="shared" si="354"/>
        <v>0</v>
      </c>
      <c r="I374" s="20" t="str">
        <f t="shared" si="355"/>
        <v/>
      </c>
    </row>
    <row r="375" spans="1:9" x14ac:dyDescent="0.35">
      <c r="A375" s="13">
        <f t="shared" si="323"/>
        <v>358</v>
      </c>
      <c r="B375" s="3"/>
      <c r="C375" s="9"/>
      <c r="D375" s="15">
        <f t="shared" si="320"/>
        <v>0</v>
      </c>
      <c r="E375" s="15">
        <f t="shared" si="321"/>
        <v>0</v>
      </c>
      <c r="F375" s="16" t="str">
        <f t="shared" si="318"/>
        <v/>
      </c>
      <c r="G375" s="19">
        <f t="shared" si="353"/>
        <v>0</v>
      </c>
      <c r="H375" s="19">
        <f t="shared" si="354"/>
        <v>0</v>
      </c>
      <c r="I375" s="20" t="str">
        <f t="shared" si="355"/>
        <v/>
      </c>
    </row>
    <row r="376" spans="1:9" x14ac:dyDescent="0.35">
      <c r="A376" s="13">
        <f t="shared" si="323"/>
        <v>359</v>
      </c>
      <c r="B376" s="3"/>
      <c r="C376" s="9"/>
      <c r="D376" s="15">
        <f t="shared" si="320"/>
        <v>0</v>
      </c>
      <c r="E376" s="15">
        <f t="shared" si="321"/>
        <v>0</v>
      </c>
      <c r="F376" s="16" t="str">
        <f t="shared" si="318"/>
        <v/>
      </c>
      <c r="G376" s="19">
        <f t="shared" si="353"/>
        <v>0</v>
      </c>
      <c r="H376" s="19">
        <f t="shared" si="354"/>
        <v>0</v>
      </c>
      <c r="I376" s="20" t="str">
        <f t="shared" si="355"/>
        <v/>
      </c>
    </row>
    <row r="377" spans="1:9" x14ac:dyDescent="0.35">
      <c r="A377" s="13">
        <f t="shared" si="323"/>
        <v>360</v>
      </c>
      <c r="B377" s="3"/>
      <c r="C377" s="9"/>
      <c r="D377" s="15">
        <f t="shared" si="320"/>
        <v>0</v>
      </c>
      <c r="E377" s="15">
        <f t="shared" si="321"/>
        <v>0</v>
      </c>
      <c r="F377" s="16" t="str">
        <f t="shared" si="318"/>
        <v/>
      </c>
      <c r="G377" s="19">
        <f t="shared" si="353"/>
        <v>0</v>
      </c>
      <c r="H377" s="19">
        <f t="shared" si="354"/>
        <v>0</v>
      </c>
      <c r="I377" s="20" t="str">
        <f t="shared" si="355"/>
        <v/>
      </c>
    </row>
    <row r="378" spans="1:9" x14ac:dyDescent="0.35">
      <c r="A378" s="13">
        <f t="shared" si="323"/>
        <v>361</v>
      </c>
      <c r="B378" s="3"/>
      <c r="C378" s="9"/>
      <c r="D378" s="15">
        <f t="shared" si="320"/>
        <v>0</v>
      </c>
      <c r="E378" s="15">
        <f t="shared" si="321"/>
        <v>0</v>
      </c>
      <c r="F378" s="16" t="str">
        <f t="shared" si="318"/>
        <v/>
      </c>
      <c r="G378" s="19">
        <f t="shared" si="353"/>
        <v>0</v>
      </c>
      <c r="H378" s="19">
        <f t="shared" si="354"/>
        <v>0</v>
      </c>
      <c r="I378" s="20" t="str">
        <f t="shared" si="355"/>
        <v/>
      </c>
    </row>
    <row r="379" spans="1:9" x14ac:dyDescent="0.35">
      <c r="A379" s="13">
        <f t="shared" si="323"/>
        <v>362</v>
      </c>
      <c r="B379" s="3"/>
      <c r="C379" s="9"/>
      <c r="D379" s="15">
        <f t="shared" si="320"/>
        <v>0</v>
      </c>
      <c r="E379" s="15">
        <f t="shared" si="321"/>
        <v>0</v>
      </c>
      <c r="F379" s="16" t="str">
        <f t="shared" si="318"/>
        <v/>
      </c>
      <c r="G379" s="19">
        <f t="shared" si="353"/>
        <v>0</v>
      </c>
      <c r="H379" s="19">
        <f t="shared" si="354"/>
        <v>0</v>
      </c>
      <c r="I379" s="20" t="str">
        <f t="shared" si="355"/>
        <v/>
      </c>
    </row>
    <row r="380" spans="1:9" x14ac:dyDescent="0.35">
      <c r="A380" s="13">
        <f t="shared" si="323"/>
        <v>363</v>
      </c>
      <c r="B380" s="3"/>
      <c r="C380" s="9"/>
      <c r="D380" s="15">
        <f t="shared" ref="D380:D382" si="356">B380-C380</f>
        <v>0</v>
      </c>
      <c r="E380" s="15">
        <f t="shared" ref="E380:E382" si="357">(B380-C380)+E379</f>
        <v>0</v>
      </c>
      <c r="F380" s="16" t="str">
        <f t="shared" ref="F380:F382" si="358">IFERROR(E380/$B$383,"")</f>
        <v/>
      </c>
      <c r="G380" s="19">
        <f t="shared" ref="G380:G382" si="359">SUM(B353:B380)</f>
        <v>0</v>
      </c>
      <c r="H380" s="19">
        <f t="shared" ref="H380:H382" si="360">SUM(C353:C380)</f>
        <v>0</v>
      </c>
      <c r="I380" s="20" t="str">
        <f t="shared" ref="I380:I382" si="361">IFERROR((G380-H380)/G380,"")</f>
        <v/>
      </c>
    </row>
    <row r="381" spans="1:9" x14ac:dyDescent="0.35">
      <c r="A381" s="13">
        <f t="shared" si="323"/>
        <v>364</v>
      </c>
      <c r="B381" s="3"/>
      <c r="C381" s="9"/>
      <c r="D381" s="15">
        <f t="shared" si="356"/>
        <v>0</v>
      </c>
      <c r="E381" s="15">
        <f t="shared" si="357"/>
        <v>0</v>
      </c>
      <c r="F381" s="16" t="str">
        <f t="shared" si="358"/>
        <v/>
      </c>
      <c r="G381" s="19">
        <f t="shared" si="359"/>
        <v>0</v>
      </c>
      <c r="H381" s="19">
        <f t="shared" si="360"/>
        <v>0</v>
      </c>
      <c r="I381" s="20" t="str">
        <f t="shared" si="361"/>
        <v/>
      </c>
    </row>
    <row r="382" spans="1:9" x14ac:dyDescent="0.35">
      <c r="A382" s="13">
        <f t="shared" si="323"/>
        <v>365</v>
      </c>
      <c r="B382" s="3"/>
      <c r="C382" s="9"/>
      <c r="D382" s="15">
        <f t="shared" si="356"/>
        <v>0</v>
      </c>
      <c r="E382" s="15">
        <f t="shared" si="357"/>
        <v>0</v>
      </c>
      <c r="F382" s="16" t="str">
        <f t="shared" si="358"/>
        <v/>
      </c>
      <c r="G382" s="19">
        <f t="shared" si="359"/>
        <v>0</v>
      </c>
      <c r="H382" s="19">
        <f t="shared" si="360"/>
        <v>0</v>
      </c>
      <c r="I382" s="20" t="str">
        <f t="shared" si="361"/>
        <v/>
      </c>
    </row>
    <row r="383" spans="1:9" x14ac:dyDescent="0.35">
      <c r="A383" s="14" t="s">
        <v>11</v>
      </c>
      <c r="B383" s="1">
        <f>SUM(B17:B382)</f>
        <v>0</v>
      </c>
      <c r="C383" s="1">
        <f>SUM(C17:C382)</f>
        <v>0</v>
      </c>
      <c r="D383" s="21" t="s">
        <v>10</v>
      </c>
      <c r="E383" s="21" t="s">
        <v>10</v>
      </c>
      <c r="F383" s="21" t="s">
        <v>10</v>
      </c>
      <c r="G383" s="21" t="s">
        <v>10</v>
      </c>
      <c r="H383" s="21" t="s">
        <v>10</v>
      </c>
      <c r="I383" s="21" t="s">
        <v>10</v>
      </c>
    </row>
  </sheetData>
  <sheetProtection selectLockedCells="1"/>
  <mergeCells count="6">
    <mergeCell ref="A7:I7"/>
    <mergeCell ref="A8:I14"/>
    <mergeCell ref="G15:I15"/>
    <mergeCell ref="A15:A16"/>
    <mergeCell ref="B15:C15"/>
    <mergeCell ref="D15:F15"/>
  </mergeCells>
  <pageMargins left="0.70866141732283472" right="0.70866141732283472" top="0.74803149606299213" bottom="0.74803149606299213" header="0.31496062992125984" footer="0.31496062992125984"/>
  <pageSetup scale="86" fitToHeight="0" orientation="portrait" horizontalDpi="1200" verticalDpi="1200" r:id="rId1"/>
  <ignoredErrors>
    <ignoredError sqref="G44:I366 G367:H37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25" workbookViewId="0">
      <selection activeCell="T21" sqref="S21:T21"/>
    </sheetView>
  </sheetViews>
  <sheetFormatPr defaultColWidth="9.1796875" defaultRowHeight="14.5" x14ac:dyDescent="0.35"/>
  <cols>
    <col min="1" max="16384" width="9.1796875" style="5"/>
  </cols>
  <sheetData>
    <row r="1" spans="1:11" ht="21" x14ac:dyDescent="0.5">
      <c r="A1" s="38"/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18.75" customHeight="1" x14ac:dyDescent="0.6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22" customFormat="1" x14ac:dyDescent="0.35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s="22" customFormat="1" x14ac:dyDescent="0.35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s="22" customFormat="1" x14ac:dyDescent="0.35">
      <c r="A5" s="44"/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s="22" customFormat="1" x14ac:dyDescent="0.35">
      <c r="A6" s="47"/>
      <c r="B6" s="48"/>
      <c r="C6" s="48"/>
      <c r="D6" s="48"/>
      <c r="E6" s="48"/>
      <c r="F6" s="48"/>
      <c r="G6" s="48"/>
      <c r="H6" s="48"/>
      <c r="I6" s="48"/>
      <c r="J6" s="48"/>
      <c r="K6" s="49"/>
    </row>
    <row r="7" spans="1:11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3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x14ac:dyDescent="0.3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3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3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3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3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3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3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3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x14ac:dyDescent="0.3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3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3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3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3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3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3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3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</sheetData>
  <pageMargins left="0.70866141732283472" right="0.70866141732283472" top="0.74803149606299213" bottom="0.74803149606299213" header="0.31496062992125984" footer="0.31496062992125984"/>
  <pageSetup scale="8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8" sqref="D8"/>
    </sheetView>
  </sheetViews>
  <sheetFormatPr defaultRowHeight="14.5" x14ac:dyDescent="0.35"/>
  <cols>
    <col min="1" max="1" width="14.453125" customWidth="1"/>
  </cols>
  <sheetData>
    <row r="1" spans="1:6" x14ac:dyDescent="0.35">
      <c r="A1" s="4"/>
      <c r="B1" s="5"/>
      <c r="C1" s="5"/>
      <c r="D1" s="5"/>
      <c r="E1" s="5"/>
      <c r="F1" s="5"/>
    </row>
    <row r="2" spans="1:6" x14ac:dyDescent="0.35">
      <c r="A2" s="5"/>
      <c r="B2" s="5"/>
      <c r="C2" s="5"/>
      <c r="D2" s="5"/>
      <c r="E2" s="5"/>
      <c r="F2" s="5"/>
    </row>
    <row r="3" spans="1:6" x14ac:dyDescent="0.35">
      <c r="A3" s="5" t="s">
        <v>16</v>
      </c>
      <c r="B3" s="5"/>
      <c r="C3" s="5"/>
      <c r="D3" s="5"/>
      <c r="E3" s="5"/>
      <c r="F3" s="5"/>
    </row>
    <row r="4" spans="1:6" x14ac:dyDescent="0.35">
      <c r="A4" s="5"/>
      <c r="B4" s="5"/>
      <c r="C4" s="5"/>
      <c r="D4" s="5"/>
      <c r="E4" s="5"/>
      <c r="F4" s="5"/>
    </row>
    <row r="5" spans="1:6" x14ac:dyDescent="0.35">
      <c r="A5" s="69" t="s">
        <v>14</v>
      </c>
      <c r="B5" s="68" t="s">
        <v>3</v>
      </c>
      <c r="C5" s="68"/>
      <c r="D5" s="68" t="s">
        <v>15</v>
      </c>
      <c r="E5" s="68"/>
      <c r="F5" s="5"/>
    </row>
    <row r="6" spans="1:6" x14ac:dyDescent="0.35">
      <c r="A6" s="69"/>
      <c r="B6" s="6" t="s">
        <v>12</v>
      </c>
      <c r="C6" s="6" t="s">
        <v>13</v>
      </c>
      <c r="D6" s="6" t="s">
        <v>12</v>
      </c>
      <c r="E6" s="6" t="s">
        <v>13</v>
      </c>
      <c r="F6" s="5"/>
    </row>
    <row r="7" spans="1:6" x14ac:dyDescent="0.35">
      <c r="A7" s="7">
        <f>'Instructions &amp; Data Input Tab'!A17</f>
        <v>0</v>
      </c>
      <c r="B7" s="24">
        <v>1.4999999999999999E-2</v>
      </c>
      <c r="C7" s="8">
        <f>-B7</f>
        <v>-1.4999999999999999E-2</v>
      </c>
      <c r="D7" s="23">
        <v>0.05</v>
      </c>
      <c r="E7" s="8">
        <f>-D7</f>
        <v>-0.05</v>
      </c>
      <c r="F7" s="5"/>
    </row>
    <row r="8" spans="1:6" x14ac:dyDescent="0.35">
      <c r="A8" s="7">
        <f>'Instructions &amp; Data Input Tab'!A382</f>
        <v>365</v>
      </c>
      <c r="B8" s="8">
        <f>+B7</f>
        <v>1.4999999999999999E-2</v>
      </c>
      <c r="C8" s="8">
        <f>-B8</f>
        <v>-1.4999999999999999E-2</v>
      </c>
      <c r="D8" s="8">
        <f>+D7</f>
        <v>0.05</v>
      </c>
      <c r="E8" s="8">
        <f>-D8</f>
        <v>-0.05</v>
      </c>
      <c r="F8" s="5"/>
    </row>
    <row r="9" spans="1:6" x14ac:dyDescent="0.35">
      <c r="A9" s="5"/>
      <c r="B9" s="5"/>
      <c r="C9" s="5"/>
      <c r="D9" s="5"/>
      <c r="E9" s="5"/>
      <c r="F9" s="5"/>
    </row>
    <row r="10" spans="1:6" x14ac:dyDescent="0.35">
      <c r="A10" s="5"/>
      <c r="B10" s="5"/>
      <c r="C10" s="5"/>
      <c r="D10" s="5"/>
      <c r="E10" s="5"/>
      <c r="F10" s="5"/>
    </row>
  </sheetData>
  <sheetProtection algorithmName="SHA-512" hashValue="93PolxiDXeab8j/1bWovjPCpWL6N2PPZAhkHRzdoqY3pzig85ttQSkZsqjom43YMdeRmc7Fk49Qh+Va+UXuOzA==" saltValue="ipQxJLXy9M4+FqHYeiekqQ==" spinCount="100000" sheet="1" objects="1" scenarios="1"/>
  <mergeCells count="3">
    <mergeCell ref="B5:C5"/>
    <mergeCell ref="A5:A6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 &amp; Data Input Tab</vt:lpstr>
      <vt:lpstr>Output Summary Plots</vt:lpstr>
      <vt:lpstr>error bars</vt:lpstr>
      <vt:lpstr>'Instructions &amp; Data Input Tab'!Print_Area</vt:lpstr>
      <vt:lpstr>'Output Summary Plots'!Print_Area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Kalbfleisch</dc:creator>
  <cp:lastModifiedBy>Gonzalo Aleman</cp:lastModifiedBy>
  <cp:lastPrinted>2016-10-31T18:31:34Z</cp:lastPrinted>
  <dcterms:created xsi:type="dcterms:W3CDTF">2016-10-13T23:55:23Z</dcterms:created>
  <dcterms:modified xsi:type="dcterms:W3CDTF">2019-08-20T14:56:37Z</dcterms:modified>
</cp:coreProperties>
</file>