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Keith\Desktop\IESO\New Framework\worksheets\Exempt Retrofit worksheets\"/>
    </mc:Choice>
  </mc:AlternateContent>
  <xr:revisionPtr revIDLastSave="0" documentId="13_ncr:1_{C4B887CE-C165-4AE0-BF07-7AC74386BDBD}" xr6:coauthVersionLast="45" xr6:coauthVersionMax="45" xr10:uidLastSave="{00000000-0000-0000-0000-000000000000}"/>
  <workbookProtection workbookAlgorithmName="SHA-512" workbookHashValue="WfI8XbgaYXFTklxY3fV/Cfbsz8FUHVe2P8KK7oOJxlt0Gj8RY9F9pIynqlWhmgSC+sL+Iw+wD3VHyZVTryb9Jg==" workbookSaltValue="bJrnGEEY4yxXWtyXB9qTEQ==" workbookSpinCount="100000" lockStructure="1"/>
  <bookViews>
    <workbookView xWindow="-120" yWindow="-120" windowWidth="29040" windowHeight="15840" xr2:uid="{00000000-000D-0000-FFFF-FFFF00000000}"/>
  </bookViews>
  <sheets>
    <sheet name="Eligible Measures Worksheet" sheetId="1" r:id="rId1"/>
    <sheet name="Accessibility Disclaimer" sheetId="2" r:id="rId2"/>
  </sheets>
  <definedNames>
    <definedName name="_xlnm.Print_Area" localSheetId="0">'Eligible Measures Worksheet'!$A$1:$G$17</definedName>
  </definedNames>
  <calcPr calcId="181029"/>
</workbook>
</file>

<file path=xl/calcChain.xml><?xml version="1.0" encoding="utf-8"?>
<calcChain xmlns="http://schemas.openxmlformats.org/spreadsheetml/2006/main">
  <c r="F9" i="1" l="1"/>
  <c r="E9" i="1"/>
  <c r="D9" i="1"/>
  <c r="C9" i="1"/>
  <c r="B9" i="1"/>
  <c r="B10" i="1" l="1"/>
</calcChain>
</file>

<file path=xl/sharedStrings.xml><?xml version="1.0" encoding="utf-8"?>
<sst xmlns="http://schemas.openxmlformats.org/spreadsheetml/2006/main" count="17" uniqueCount="17">
  <si>
    <t>Required Information</t>
  </si>
  <si>
    <t>HP of new compressor</t>
  </si>
  <si>
    <t xml:space="preserve">HP of replaced compressor </t>
  </si>
  <si>
    <t>What form of control is being installed?</t>
  </si>
  <si>
    <t>Total Participant Incentive</t>
  </si>
  <si>
    <t>Name of Applicant:</t>
  </si>
  <si>
    <t>Company Name:</t>
  </si>
  <si>
    <t>Building Address:</t>
  </si>
  <si>
    <t>Note: The Eligible Measures Lists and Eligible Measures Worksheets are based on assumptions and are subject to change and the incentive amounts do not include HST or other applicable taxes.</t>
  </si>
  <si>
    <t>Compressor #1</t>
  </si>
  <si>
    <t>Compressor #2</t>
  </si>
  <si>
    <t>Compressor #3</t>
  </si>
  <si>
    <t>Compressor #4</t>
  </si>
  <si>
    <t>Compressor #5</t>
  </si>
  <si>
    <t>Total Participant Incentive per Compressor</t>
  </si>
  <si>
    <r>
      <rPr>
        <b/>
        <u/>
        <sz val="11"/>
        <color theme="1"/>
        <rFont val="Arial"/>
        <family val="2"/>
      </rPr>
      <t>INCENTIVE:</t>
    </r>
    <r>
      <rPr>
        <sz val="11"/>
        <color theme="1"/>
        <rFont val="Arial"/>
        <family val="2"/>
      </rPr>
      <t xml:space="preserve">
</t>
    </r>
    <r>
      <rPr>
        <b/>
        <sz val="11"/>
        <color theme="1"/>
        <rFont val="Arial"/>
        <family val="2"/>
      </rPr>
      <t xml:space="preserve">1) Install a Factory Integrated Variable Frequency Drive (VFD) or Variable Displacement (VD) Air Compressor
AND/OR
</t>
    </r>
    <r>
      <rPr>
        <sz val="11"/>
        <color theme="1"/>
        <rFont val="Arial"/>
        <family val="2"/>
      </rPr>
      <t xml:space="preserve">
Downsizing (reducing the capacity) is eligible, however, through the Prescriptive Worksheet there is no additional incentive for these opportunities beyond the prescribed rate for a like for like replacement.  Installing a more efficient compressor without a VFD or Variable Displacement Control is not eligible for this Prescriptive Worksheet and should be directed to the Custom track. Incentives are only available for compressor systems at 75 hp and lower. Incentives are provided based on the compressor drive motor's name plate rating. VFD or Variable Displacement control must be factory integrated; not retrofitted. Compressor must be operating a minimum of 2,000 hours a year. Compressor receiving an incentive must not be back-up. Incentives are not provided for compressor systems supplying fluid for pneumatic controls.  Where there is an existing system of multiple compressors, incentives are only applicable for the replacement of one fixed speed compressor with a VFD compressor. </t>
    </r>
    <r>
      <rPr>
        <sz val="11"/>
        <rFont val="Arial"/>
        <family val="2"/>
      </rPr>
      <t xml:space="preserve"> 
</t>
    </r>
    <r>
      <rPr>
        <sz val="11"/>
        <color theme="1"/>
        <rFont val="Arial"/>
        <family val="2"/>
      </rPr>
      <t xml:space="preserve">
</t>
    </r>
    <r>
      <rPr>
        <b/>
        <sz val="11"/>
        <color theme="1"/>
        <rFont val="Arial"/>
        <family val="2"/>
      </rPr>
      <t xml:space="preserve">
INSTRUCTIONS:</t>
    </r>
    <r>
      <rPr>
        <sz val="11"/>
        <color theme="1"/>
        <rFont val="Arial"/>
        <family val="2"/>
      </rPr>
      <t xml:space="preserve">
In order to calculate the participant incentive amount, complete the section below titled 'Required Information'. The 'required information' must be completed for each unit. The total participant incentive will automatically populate based on this information. 
In order to receive your participant incentive payment, invoices showing proof of payment must be submitted to the IESO.  It is recommended that you provide manufacturer technical specification sheets demonstrating that the equipment meets the program requirements.  You may be required to provide additional information in connection with your project in order for your application to be approved.  </t>
    </r>
  </si>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</sst>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font>
      <sz val="11"/>
      <color theme="1"/>
      <name val="Calibri"/>
      <family val="2"/>
      <scheme val="minor"/>
    </font>
    <font>
      <sz val="11"/>
      <color theme="1"/>
      <name val="Calibri"/>
      <family val="2"/>
      <scheme val="minor"/>
    </font>
    <font>
      <b/>
      <sz val="10"/>
      <name val="Arial"/>
      <family val="2"/>
    </font>
    <font>
      <b/>
      <sz val="11"/>
      <color theme="1"/>
      <name val="Arial"/>
      <family val="2"/>
    </font>
    <font>
      <sz val="11"/>
      <color theme="1"/>
      <name val="Arial"/>
      <family val="2"/>
    </font>
    <font>
      <sz val="10"/>
      <name val="Arial"/>
      <family val="2"/>
    </font>
    <font>
      <b/>
      <u/>
      <sz val="11"/>
      <color theme="1"/>
      <name val="Arial"/>
      <family val="2"/>
    </font>
    <font>
      <sz val="10"/>
      <color theme="1"/>
      <name val="Arial"/>
      <family val="2"/>
    </font>
    <font>
      <sz val="11"/>
      <name val="Arial"/>
      <family val="2"/>
    </font>
    <font>
      <sz val="16"/>
      <color theme="0" tint="-0.34998626667073579"/>
      <name val="Hervetica "/>
    </font>
    <font>
      <u/>
      <sz val="11"/>
      <color theme="10"/>
      <name val="Calibri"/>
      <family val="2"/>
      <scheme val="minor"/>
    </font>
    <font>
      <u/>
      <sz val="10"/>
      <color rgb="FF2E813E"/>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28">
    <xf numFmtId="0" fontId="0" fillId="0" borderId="0" xfId="0"/>
    <xf numFmtId="0" fontId="0" fillId="3" borderId="0" xfId="0" applyFill="1" applyProtection="1"/>
    <xf numFmtId="0" fontId="0" fillId="3" borderId="0" xfId="0" applyFill="1" applyAlignment="1" applyProtection="1">
      <alignment wrapText="1"/>
    </xf>
    <xf numFmtId="0" fontId="3" fillId="4" borderId="1" xfId="0" applyFont="1" applyFill="1" applyBorder="1" applyProtection="1"/>
    <xf numFmtId="44" fontId="4" fillId="4" borderId="1" xfId="1" applyFont="1" applyFill="1" applyBorder="1" applyAlignment="1" applyProtection="1">
      <alignment horizontal="right"/>
    </xf>
    <xf numFmtId="0" fontId="2" fillId="2" borderId="0" xfId="0" applyFont="1" applyFill="1" applyAlignment="1" applyProtection="1">
      <alignment horizontal="right"/>
    </xf>
    <xf numFmtId="0" fontId="0" fillId="2" borderId="0" xfId="0" applyFill="1" applyProtection="1"/>
    <xf numFmtId="0" fontId="0" fillId="2" borderId="0" xfId="0" applyFill="1" applyAlignment="1" applyProtection="1">
      <alignment horizontal="center"/>
    </xf>
    <xf numFmtId="0" fontId="5" fillId="2" borderId="4" xfId="0" applyFont="1" applyFill="1" applyBorder="1" applyAlignment="1" applyProtection="1">
      <protection locked="0"/>
    </xf>
    <xf numFmtId="0" fontId="5" fillId="2" borderId="5" xfId="0" applyFont="1" applyFill="1" applyBorder="1" applyAlignment="1" applyProtection="1">
      <protection locked="0"/>
    </xf>
    <xf numFmtId="0" fontId="5" fillId="2" borderId="0" xfId="0" applyFont="1" applyFill="1" applyBorder="1" applyAlignment="1" applyProtection="1">
      <protection locked="0"/>
    </xf>
    <xf numFmtId="0" fontId="0" fillId="2" borderId="0" xfId="0" applyFill="1" applyAlignment="1" applyProtection="1">
      <alignment horizontal="left"/>
    </xf>
    <xf numFmtId="0" fontId="3" fillId="0" borderId="2" xfId="0" applyFont="1" applyFill="1" applyBorder="1" applyAlignment="1" applyProtection="1">
      <alignment horizontal="center"/>
    </xf>
    <xf numFmtId="0" fontId="0" fillId="0" borderId="0" xfId="0" applyFill="1" applyProtection="1"/>
    <xf numFmtId="0" fontId="3" fillId="4" borderId="2" xfId="0" applyFont="1" applyFill="1" applyBorder="1" applyAlignment="1" applyProtection="1"/>
    <xf numFmtId="0" fontId="3" fillId="4" borderId="3" xfId="0" applyFont="1" applyFill="1" applyBorder="1" applyAlignment="1" applyProtection="1"/>
    <xf numFmtId="44" fontId="4" fillId="0" borderId="0" xfId="1" applyFont="1" applyFill="1" applyBorder="1" applyAlignment="1" applyProtection="1">
      <alignment horizontal="right"/>
    </xf>
    <xf numFmtId="0" fontId="3" fillId="4" borderId="2" xfId="0" applyFont="1" applyFill="1" applyBorder="1" applyProtection="1"/>
    <xf numFmtId="44" fontId="4" fillId="4" borderId="6" xfId="1" applyFont="1" applyFill="1" applyBorder="1" applyAlignment="1" applyProtection="1">
      <alignment horizontal="right"/>
    </xf>
    <xf numFmtId="0" fontId="4" fillId="3" borderId="1" xfId="0" applyFont="1" applyFill="1" applyBorder="1" applyAlignment="1" applyProtection="1">
      <alignment horizontal="left" vertical="center"/>
    </xf>
    <xf numFmtId="0" fontId="3" fillId="0" borderId="3" xfId="0" applyFont="1" applyFill="1" applyBorder="1" applyAlignment="1" applyProtection="1">
      <alignment horizontal="center" vertical="center"/>
    </xf>
    <xf numFmtId="0" fontId="4" fillId="0" borderId="1" xfId="0" applyFont="1" applyFill="1" applyBorder="1" applyAlignment="1" applyProtection="1">
      <alignment horizontal="right"/>
      <protection locked="0"/>
    </xf>
    <xf numFmtId="0" fontId="3" fillId="0" borderId="1" xfId="0" applyFont="1" applyFill="1" applyBorder="1" applyAlignment="1" applyProtection="1">
      <alignment horizontal="center" vertical="center"/>
    </xf>
    <xf numFmtId="0" fontId="9" fillId="2" borderId="0" xfId="0" applyFont="1" applyFill="1" applyProtection="1"/>
    <xf numFmtId="0" fontId="10" fillId="0" borderId="0" xfId="2"/>
    <xf numFmtId="0" fontId="5" fillId="0" borderId="0" xfId="2" applyFont="1"/>
    <xf numFmtId="0" fontId="7" fillId="3" borderId="0" xfId="0" applyFont="1" applyFill="1" applyBorder="1" applyAlignment="1" applyProtection="1">
      <alignment horizontal="left" wrapText="1"/>
    </xf>
    <xf numFmtId="0" fontId="4" fillId="3" borderId="0" xfId="0" applyFont="1" applyFill="1" applyAlignment="1" applyProtection="1">
      <alignment horizontal="left" wrapText="1"/>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2E81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0"/>
  <sheetViews>
    <sheetView tabSelected="1" showRuler="0" view="pageLayout" topLeftCell="A2" zoomScaleNormal="100" workbookViewId="0">
      <selection activeCell="B6" sqref="B6"/>
    </sheetView>
  </sheetViews>
  <sheetFormatPr defaultColWidth="0" defaultRowHeight="15" zeroHeight="1"/>
  <cols>
    <col min="1" max="1" width="50.140625" style="1" customWidth="1"/>
    <col min="2" max="6" width="22.28515625" style="1" bestFit="1" customWidth="1"/>
    <col min="7" max="7" width="1.7109375" style="1" customWidth="1"/>
    <col min="8" max="8" width="0" style="1" hidden="1" customWidth="1"/>
    <col min="9" max="16384" width="9.140625" style="1" hidden="1"/>
  </cols>
  <sheetData>
    <row r="1" spans="1:7" ht="20.25">
      <c r="A1" s="23"/>
    </row>
    <row r="2" spans="1:7" ht="334.5" customHeight="1">
      <c r="A2" s="27" t="s">
        <v>15</v>
      </c>
      <c r="B2" s="27"/>
      <c r="C2" s="27"/>
      <c r="D2" s="27"/>
      <c r="E2" s="27"/>
      <c r="F2" s="27"/>
      <c r="G2" s="2"/>
    </row>
    <row r="3" spans="1:7" ht="15.75" thickBot="1"/>
    <row r="4" spans="1:7" ht="35.25" customHeight="1" thickBot="1">
      <c r="A4" s="14" t="s">
        <v>0</v>
      </c>
      <c r="B4" s="15"/>
    </row>
    <row r="5" spans="1:7" s="13" customFormat="1" ht="35.25" customHeight="1" thickBot="1">
      <c r="A5" s="12"/>
      <c r="B5" s="22" t="s">
        <v>9</v>
      </c>
      <c r="C5" s="20" t="s">
        <v>10</v>
      </c>
      <c r="D5" s="20" t="s">
        <v>11</v>
      </c>
      <c r="E5" s="20" t="s">
        <v>12</v>
      </c>
      <c r="F5" s="20" t="s">
        <v>13</v>
      </c>
    </row>
    <row r="6" spans="1:7" ht="35.25" customHeight="1" thickBot="1">
      <c r="A6" s="19" t="s">
        <v>1</v>
      </c>
      <c r="B6" s="21">
        <v>0</v>
      </c>
      <c r="C6" s="21"/>
      <c r="D6" s="21"/>
      <c r="E6" s="21"/>
      <c r="F6" s="21"/>
    </row>
    <row r="7" spans="1:7" ht="35.25" customHeight="1" thickBot="1">
      <c r="A7" s="19" t="s">
        <v>2</v>
      </c>
      <c r="B7" s="21">
        <v>0</v>
      </c>
      <c r="C7" s="21"/>
      <c r="D7" s="21"/>
      <c r="E7" s="21"/>
      <c r="F7" s="21"/>
    </row>
    <row r="8" spans="1:7" ht="35.25" customHeight="1" thickBot="1">
      <c r="A8" s="19" t="s">
        <v>3</v>
      </c>
      <c r="B8" s="21"/>
      <c r="C8" s="21"/>
      <c r="D8" s="21"/>
      <c r="E8" s="21"/>
      <c r="F8" s="21"/>
    </row>
    <row r="9" spans="1:7" ht="35.25" customHeight="1" thickBot="1">
      <c r="A9" s="3" t="s">
        <v>14</v>
      </c>
      <c r="B9" s="18">
        <f>IF($B$8= "VFD", 100*$B$6, 0)+IF($B$8="Variable Displacement", 80*$B$6, 0)</f>
        <v>0</v>
      </c>
      <c r="C9" s="4">
        <f>IF($C$8= "VFD", 100*$C$6, 80*$C$6)</f>
        <v>0</v>
      </c>
      <c r="D9" s="4">
        <f>IF($D$8= "VFD", 100*$D$6, 80*$D$6)</f>
        <v>0</v>
      </c>
      <c r="E9" s="4">
        <f>IF($E$8= "VFD", 100*$E$6, 80*$E$6)</f>
        <v>0</v>
      </c>
      <c r="F9" s="4">
        <f>IF($F$8= "VFD", 100*$F$6, 80*$F$6)</f>
        <v>0</v>
      </c>
    </row>
    <row r="10" spans="1:7" ht="35.25" customHeight="1" thickBot="1">
      <c r="A10" s="17" t="s">
        <v>4</v>
      </c>
      <c r="B10" s="4">
        <f>SUM(B9:F9)</f>
        <v>0</v>
      </c>
      <c r="C10" s="16"/>
      <c r="D10" s="16"/>
      <c r="E10" s="16"/>
      <c r="F10" s="16"/>
    </row>
    <row r="11" spans="1:7" ht="35.25" customHeight="1">
      <c r="A11" s="26" t="s">
        <v>8</v>
      </c>
      <c r="B11" s="26"/>
      <c r="C11" s="26"/>
      <c r="D11" s="26"/>
      <c r="E11" s="26"/>
      <c r="F11" s="26"/>
    </row>
    <row r="12" spans="1:7"/>
    <row r="13" spans="1:7" ht="32.25" customHeight="1">
      <c r="A13" s="5" t="s">
        <v>5</v>
      </c>
      <c r="B13" s="8"/>
      <c r="C13" s="8"/>
      <c r="D13" s="10"/>
      <c r="E13" s="10"/>
      <c r="F13" s="10"/>
      <c r="G13" s="10"/>
    </row>
    <row r="14" spans="1:7" ht="32.25" customHeight="1">
      <c r="A14" s="5" t="s">
        <v>6</v>
      </c>
      <c r="B14" s="9"/>
      <c r="C14" s="9"/>
      <c r="D14" s="10"/>
      <c r="E14" s="10"/>
      <c r="F14" s="10"/>
      <c r="G14" s="10"/>
    </row>
    <row r="15" spans="1:7" ht="32.25" customHeight="1">
      <c r="A15" s="5" t="s">
        <v>7</v>
      </c>
      <c r="B15" s="9"/>
      <c r="C15" s="9"/>
      <c r="D15" s="10"/>
      <c r="E15" s="10"/>
      <c r="F15" s="10"/>
      <c r="G15" s="10"/>
    </row>
    <row r="16" spans="1:7" ht="32.25" customHeight="1">
      <c r="A16" s="11"/>
      <c r="B16" s="9"/>
      <c r="C16" s="9"/>
      <c r="D16" s="10"/>
      <c r="E16" s="10"/>
      <c r="F16" s="10"/>
      <c r="G16" s="10"/>
    </row>
    <row r="17" spans="1:8">
      <c r="A17" s="11"/>
      <c r="B17" s="10"/>
      <c r="C17" s="10"/>
      <c r="D17" s="10"/>
      <c r="E17" s="10"/>
      <c r="F17" s="10"/>
      <c r="G17" s="10"/>
    </row>
    <row r="18" spans="1:8" hidden="1">
      <c r="A18" s="11"/>
      <c r="B18" s="10"/>
      <c r="C18" s="10"/>
      <c r="D18" s="10"/>
      <c r="E18" s="10"/>
      <c r="F18" s="10"/>
      <c r="G18" s="10"/>
    </row>
    <row r="19" spans="1:8" hidden="1">
      <c r="A19" s="6"/>
      <c r="B19" s="6"/>
      <c r="C19" s="7"/>
      <c r="D19" s="7"/>
      <c r="E19" s="7"/>
      <c r="F19" s="7"/>
      <c r="G19" s="7"/>
      <c r="H19" s="7"/>
    </row>
    <row r="29" spans="1:8"/>
    <row r="30" spans="1:8"/>
    <row r="31" spans="1:8"/>
    <row r="32" spans="1:8"/>
    <row r="33"/>
    <row r="34"/>
    <row r="35"/>
    <row r="36"/>
    <row r="37"/>
    <row r="38"/>
    <row r="39"/>
    <row r="40"/>
  </sheetData>
  <sheetProtection algorithmName="SHA-512" hashValue="tQAo7l5a40C/68ir5sHqeoRVXxfaTPRM3ofTiIL9C9xggrB/jSZ+t4AP7HHlDyEniEwMJV8ZqiMSWOwe2690GQ==" saltValue="IWm6U86jv7IV1yWijlaOOg==" spinCount="100000" sheet="1" selectLockedCells="1"/>
  <mergeCells count="2">
    <mergeCell ref="A11:F11"/>
    <mergeCell ref="A2:F2"/>
  </mergeCells>
  <dataValidations disablePrompts="1" count="2">
    <dataValidation type="list" allowBlank="1" showInputMessage="1" showErrorMessage="1" sqref="B8:F8" xr:uid="{00000000-0002-0000-0000-000000000000}">
      <formula1>"VFD, Variable Displacement"</formula1>
    </dataValidation>
    <dataValidation type="whole" allowBlank="1" showInputMessage="1" showErrorMessage="1" sqref="B6:F6" xr:uid="{00000000-0002-0000-0000-000001000000}">
      <formula1>0</formula1>
      <formula2>75</formula2>
    </dataValidation>
  </dataValidations>
  <pageMargins left="0.25" right="0.25" top="0.75" bottom="0.75" header="0.3" footer="0.3"/>
  <pageSetup scale="62" orientation="portrait" r:id="rId1"/>
  <headerFooter>
    <oddHeader xml:space="preserve">&amp;L&amp;G&amp;C&amp;"Verdana,Regular"&amp;16Version 7.0 - Retrofit Program - Prescriptive VFD/VD Compressor 
Eligible Measures Worksheet - August 12, 2019
</oddHeader>
    <oddFooter>&amp;LOfficial Mark of the Independent Electricity System Operator.  Used under license.
&amp;CV7.0&amp;RPage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
  <sheetViews>
    <sheetView workbookViewId="0">
      <selection activeCell="A10" sqref="A10"/>
    </sheetView>
  </sheetViews>
  <sheetFormatPr defaultRowHeight="15"/>
  <cols>
    <col min="1" max="1" width="182.140625" bestFit="1" customWidth="1"/>
    <col min="19" max="19" width="14" customWidth="1"/>
  </cols>
  <sheetData>
    <row r="1" spans="1:20">
      <c r="A1" s="25" t="s">
        <v>16</v>
      </c>
      <c r="T1" s="24"/>
    </row>
  </sheetData>
  <hyperlinks>
    <hyperlink ref="A1" r:id="rId1" tooltip="click to email retrofit@ieso.ca" display="This is a locked, fillable form and not all of the content in this document may be captured by a screen-reading device. If you require additional assistance to complete and submit this form, please contact retrofit@ieso.ca" xr:uid="{00000000-0004-0000-0100-000000000000}"/>
  </hyperlinks>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Eligible Measures Worksheet</vt:lpstr>
      <vt:lpstr>Accessibility Disclaimer</vt:lpstr>
      <vt:lpstr>'Eligible Measures Worksheet'!Print_Area</vt:lpstr>
    </vt:vector>
  </TitlesOfParts>
  <Company>Ontario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OPA</dc:creator>
  <cp:lastModifiedBy>Keith</cp:lastModifiedBy>
  <cp:lastPrinted>2014-12-16T16:35:27Z</cp:lastPrinted>
  <dcterms:created xsi:type="dcterms:W3CDTF">2014-01-28T16:31:18Z</dcterms:created>
  <dcterms:modified xsi:type="dcterms:W3CDTF">2021-01-05T15:07:35Z</dcterms:modified>
</cp:coreProperties>
</file>